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activeTab="1"/>
  </bookViews>
  <sheets>
    <sheet name="Introduction" sheetId="3" r:id="rId1"/>
    <sheet name="Operating Statement" sheetId="5" r:id="rId2"/>
    <sheet name="Balance Sheet" sheetId="1" r:id="rId3"/>
    <sheet name="Cashflow Statement" sheetId="2" r:id="rId4"/>
    <sheet name="Statement of changes in equity" sheetId="4" r:id="rId5"/>
  </sheets>
  <externalReferences>
    <externalReference r:id="rId6"/>
    <externalReference r:id="rId7"/>
    <externalReference r:id="rId8"/>
    <externalReference r:id="rId9"/>
    <externalReference r:id="rId10"/>
    <externalReference r:id="rId11"/>
    <externalReference r:id="rId12"/>
  </externalReferences>
  <definedNames>
    <definedName name="additions">'[1]ASSET MOVE '!$E$45</definedName>
    <definedName name="asset_total" localSheetId="0">#REF!</definedName>
    <definedName name="asset_total" localSheetId="1">#REF!</definedName>
    <definedName name="asset_total" localSheetId="4">#REF!</definedName>
    <definedName name="asset_total">#REF!</definedName>
    <definedName name="clear_range" localSheetId="0">#REF!</definedName>
    <definedName name="clear_range" localSheetId="1">#REF!</definedName>
    <definedName name="clear_range" localSheetId="4">#REF!</definedName>
    <definedName name="clear_range">#REF!</definedName>
    <definedName name="closing_balance" localSheetId="0">#REF!</definedName>
    <definedName name="closing_balance" localSheetId="1">#REF!</definedName>
    <definedName name="closing_balance" localSheetId="4">#REF!</definedName>
    <definedName name="closing_balance">#REF!</definedName>
    <definedName name="cost_adjust">'[1]ASSET MOVE '!$F$45</definedName>
    <definedName name="ddown_depn" localSheetId="0">#REF!</definedName>
    <definedName name="ddown_depn" localSheetId="1">#REF!</definedName>
    <definedName name="ddown_depn" localSheetId="4">#REF!</definedName>
    <definedName name="ddown_depn">#REF!</definedName>
    <definedName name="depn_adjust">'[1]ASSET MOVE '!$J$45</definedName>
    <definedName name="depreciation">'[1]ASSET MOVE '!$I$45</definedName>
    <definedName name="Drawdowns_Receivable">[2]LookupData!$C$71+[2]LookupData!$D$71</definedName>
    <definedName name="ERASE" localSheetId="0">#REF!</definedName>
    <definedName name="ERASE" localSheetId="1">#REF!</definedName>
    <definedName name="ERASE" localSheetId="4">#REF!</definedName>
    <definedName name="ERASE">#REF!</definedName>
    <definedName name="exp_total" localSheetId="0">#REF!</definedName>
    <definedName name="exp_total" localSheetId="1">#REF!</definedName>
    <definedName name="exp_total" localSheetId="4">#REF!</definedName>
    <definedName name="exp_total">#REF!</definedName>
    <definedName name="fixed_assets" localSheetId="0">#REF!</definedName>
    <definedName name="fixed_assets" localSheetId="1">#REF!</definedName>
    <definedName name="fixed_assets" localSheetId="4">#REF!</definedName>
    <definedName name="fixed_assets">#REF!</definedName>
    <definedName name="foc_LB" localSheetId="0">#REF!</definedName>
    <definedName name="foc_LB" localSheetId="1">#REF!</definedName>
    <definedName name="foc_LB" localSheetId="4">#REF!</definedName>
    <definedName name="foc_LB">#REF!</definedName>
    <definedName name="Inter_Entity_Transfers">[2]LookupData!$C$84+[2]LookupData!$D$84</definedName>
    <definedName name="LB_Additions" localSheetId="0">#REF!</definedName>
    <definedName name="LB_Additions" localSheetId="1">#REF!</definedName>
    <definedName name="LB_Additions" localSheetId="4">#REF!</definedName>
    <definedName name="LB_Additions">#REF!</definedName>
    <definedName name="liab_total" localSheetId="0">#REF!</definedName>
    <definedName name="liab_total" localSheetId="1">#REF!</definedName>
    <definedName name="liab_total" localSheetId="4">#REF!</definedName>
    <definedName name="liab_total">#REF!</definedName>
    <definedName name="OPE_July_2001">#REF!</definedName>
    <definedName name="oputs_ddowns" localSheetId="0">#REF!</definedName>
    <definedName name="oputs_ddowns" localSheetId="1">#REF!</definedName>
    <definedName name="oputs_ddowns" localSheetId="4">#REF!</definedName>
    <definedName name="oputs_ddowns">#REF!</definedName>
    <definedName name="Other_Provisions" localSheetId="0">'[3]TB - CONT June 2012'!$E$370-'[3]TB - CONT June 2012'!$E$369</definedName>
    <definedName name="Other_Provisions">'[4]TB - CONT June 2012'!$E$370-'[4]TB - CONT June 2012'!$E$369</definedName>
    <definedName name="PE_additions" localSheetId="0">#REF!</definedName>
    <definedName name="PE_additions" localSheetId="1">#REF!</definedName>
    <definedName name="PE_additions" localSheetId="4">#REF!</definedName>
    <definedName name="PE_additions">#REF!</definedName>
    <definedName name="PE_FOC" localSheetId="0">#REF!</definedName>
    <definedName name="PE_FOC" localSheetId="1">#REF!</definedName>
    <definedName name="PE_FOC" localSheetId="4">#REF!</definedName>
    <definedName name="PE_FOC">#REF!</definedName>
    <definedName name="_xlnm.Print_Area" localSheetId="2">'Balance Sheet'!$A$1:$E$32</definedName>
    <definedName name="_xlnm.Print_Area" localSheetId="1">'Operating Statement'!$A$1:$E$35</definedName>
    <definedName name="rev_total" localSheetId="0">#REF!</definedName>
    <definedName name="rev_total" localSheetId="1">#REF!</definedName>
    <definedName name="rev_total" localSheetId="4">#REF!</definedName>
    <definedName name="rev_total">#REF!</definedName>
    <definedName name="SUMMARY_REPT" localSheetId="0">#REF!</definedName>
    <definedName name="SUMMARY_REPT" localSheetId="1">#REF!</definedName>
    <definedName name="SUMMARY_REPT" localSheetId="4">#REF!</definedName>
    <definedName name="SUMMARY_REPT">#REF!</definedName>
    <definedName name="Total_Accommodation" localSheetId="0">'[5]CENT Worksheet'!$H$60</definedName>
    <definedName name="Total_Accommodation">'[6]CENT Worksheet'!$H$60</definedName>
    <definedName name="Total_adjustments" localSheetId="0">#REF!</definedName>
    <definedName name="Total_adjustments" localSheetId="1">#REF!</definedName>
    <definedName name="Total_adjustments" localSheetId="4">#REF!</definedName>
    <definedName name="Total_adjustments">#REF!</definedName>
    <definedName name="Total_Administration" localSheetId="0">'[5]CENT Worksheet'!$H$54</definedName>
    <definedName name="Total_Administration">'[6]CENT Worksheet'!$H$54</definedName>
    <definedName name="Total_Communications" localSheetId="0">'[5]CENT Worksheet'!$H$44</definedName>
    <definedName name="Total_Communications">'[6]CENT Worksheet'!$H$44</definedName>
    <definedName name="Total_Computer_Facilities" localSheetId="0">'[5]CENT Worksheet'!$H$64</definedName>
    <definedName name="Total_Computer_Facilities">'[6]CENT Worksheet'!$H$64</definedName>
    <definedName name="Total_Controlled_Trusts">'[6]CENT Worksheet'!$H$84</definedName>
    <definedName name="Total_Operating_Expenses" localSheetId="0">'[5]CENT Worksheet'!$H$75</definedName>
    <definedName name="Total_Operating_Expenses">'[6]CENT Worksheet'!$H$75</definedName>
    <definedName name="Total_Plant___Equipment__Capital">'[6]CENT Worksheet'!$H$105</definedName>
    <definedName name="Total_Profit_Loss_on_Sale_of_Assets">'[6]CENT Worksheet'!$H$102</definedName>
    <definedName name="Total_Transport" localSheetId="0">'[5]CENT Worksheet'!$H$49</definedName>
    <definedName name="Total_Transport">'[6]CENT Worksheet'!$H$49</definedName>
    <definedName name="unpaid_cr" localSheetId="0">#REF!</definedName>
    <definedName name="unpaid_cr" localSheetId="1">#REF!</definedName>
    <definedName name="unpaid_cr" localSheetId="4">#REF!</definedName>
    <definedName name="unpaid_cr">#REF!</definedName>
    <definedName name="unpaid_creditors">'[7]ASSET MOVE '!$B$47</definedName>
    <definedName name="WIP_additions" localSheetId="0">#REF!</definedName>
    <definedName name="WIP_additions" localSheetId="1">#REF!</definedName>
    <definedName name="WIP_additions" localSheetId="4">#REF!</definedName>
    <definedName name="WIP_additions">#REF!</definedName>
    <definedName name="WIP_trsf_to_LB" localSheetId="0">#REF!</definedName>
    <definedName name="WIP_trsf_to_LB" localSheetId="1">#REF!</definedName>
    <definedName name="WIP_trsf_to_LB" localSheetId="4">#REF!</definedName>
    <definedName name="WIP_trsf_to_LB">#REF!</definedName>
    <definedName name="Z_10E59E8F_8E4E_4E65_A149_A603170D7046_.wvu.PrintArea" localSheetId="2" hidden="1">'Balance Sheet'!$A$1:$E$1</definedName>
    <definedName name="Z_10E59E8F_8E4E_4E65_A149_A603170D7046_.wvu.PrintArea" localSheetId="1" hidden="1">'Operating Statement'!$A$1:$E$35</definedName>
    <definedName name="Z_43724504_0DDE_45CB_91DB_C4449BA6EBC1_.wvu.Cols" localSheetId="3" hidden="1">'Cashflow Statement'!$N:$N</definedName>
    <definedName name="Z_43724504_0DDE_45CB_91DB_C4449BA6EBC1_.wvu.Cols" localSheetId="4" hidden="1">'Statement of changes in equity'!$N:$N</definedName>
    <definedName name="Z_43724504_0DDE_45CB_91DB_C4449BA6EBC1_.wvu.PrintArea" localSheetId="2" hidden="1">'Balance Sheet'!$A$1:$E$9</definedName>
    <definedName name="Z_43724504_0DDE_45CB_91DB_C4449BA6EBC1_.wvu.PrintArea" localSheetId="1" hidden="1">'Operating Statement'!$A$1:$E$35</definedName>
    <definedName name="Z_43724504_0DDE_45CB_91DB_C4449BA6EBC1_.wvu.Rows" localSheetId="3" hidden="1">'Cashflow Statement'!#REF!</definedName>
    <definedName name="Z_43724504_0DDE_45CB_91DB_C4449BA6EBC1_.wvu.Rows" localSheetId="4" hidden="1">'Statement of changes in equity'!#REF!</definedName>
    <definedName name="Z_558C6E00_C276_405F_AB0A_60A85FA3C371_.wvu.PrintArea" localSheetId="2" hidden="1">'Balance Sheet'!$A$1:$E$1</definedName>
    <definedName name="Z_558C6E00_C276_405F_AB0A_60A85FA3C371_.wvu.PrintArea" localSheetId="1" hidden="1">'Operating Statement'!$A$1:$E$35</definedName>
    <definedName name="Z_78811EFF_040B_434C_8974_D3B987C91B5F_.wvu.Cols" localSheetId="3" hidden="1">'Cashflow Statement'!$N:$N</definedName>
    <definedName name="Z_78811EFF_040B_434C_8974_D3B987C91B5F_.wvu.Cols" localSheetId="4" hidden="1">'Statement of changes in equity'!$N:$N</definedName>
    <definedName name="Z_78811EFF_040B_434C_8974_D3B987C91B5F_.wvu.PrintArea" localSheetId="2" hidden="1">'Balance Sheet'!$A$1:$E$9</definedName>
    <definedName name="Z_78811EFF_040B_434C_8974_D3B987C91B5F_.wvu.PrintArea" localSheetId="3" hidden="1">'Cashflow Statement'!$A$1:$E$2</definedName>
    <definedName name="Z_78811EFF_040B_434C_8974_D3B987C91B5F_.wvu.PrintArea" localSheetId="1" hidden="1">'Operating Statement'!$A$1:$E$35</definedName>
    <definedName name="Z_78811EFF_040B_434C_8974_D3B987C91B5F_.wvu.PrintArea" localSheetId="4" hidden="1">'Statement of changes in equity'!$A$1:$E$22</definedName>
    <definedName name="Z_78811EFF_040B_434C_8974_D3B987C91B5F_.wvu.Rows" localSheetId="3" hidden="1">'Cashflow Statement'!#REF!</definedName>
    <definedName name="Z_78811EFF_040B_434C_8974_D3B987C91B5F_.wvu.Rows" localSheetId="4" hidden="1">'Statement of changes in equity'!#REF!</definedName>
    <definedName name="Z_AF2D03AB_ABD9_4962_A557_E6C68FDDA8D3_.wvu.PrintArea" localSheetId="2" hidden="1">'Balance Sheet'!$A$1:$E$1</definedName>
    <definedName name="Z_AF2D03AB_ABD9_4962_A557_E6C68FDDA8D3_.wvu.PrintArea" localSheetId="1" hidden="1">'Operating Statement'!$A$1:$E$35</definedName>
  </definedNames>
  <calcPr calcId="145621"/>
</workbook>
</file>

<file path=xl/calcChain.xml><?xml version="1.0" encoding="utf-8"?>
<calcChain xmlns="http://schemas.openxmlformats.org/spreadsheetml/2006/main">
  <c r="F17" i="4" l="1"/>
  <c r="F16" i="4" s="1"/>
  <c r="F15" i="4" s="1"/>
  <c r="F14" i="4" s="1"/>
  <c r="E13" i="4"/>
  <c r="E18" i="4" s="1"/>
  <c r="C13" i="4"/>
  <c r="C18" i="4" s="1"/>
  <c r="F12" i="4"/>
  <c r="F11" i="4"/>
  <c r="F10" i="4"/>
  <c r="D9" i="4"/>
  <c r="F9" i="4" s="1"/>
  <c r="F13" i="4" l="1"/>
  <c r="F18" i="4" s="1"/>
  <c r="D13" i="4"/>
  <c r="E26" i="2"/>
  <c r="D26" i="2"/>
  <c r="E22" i="2"/>
  <c r="D22" i="2"/>
  <c r="E18" i="2"/>
  <c r="D18" i="2"/>
  <c r="E27" i="2" l="1"/>
  <c r="E29" i="2" s="1"/>
  <c r="D27" i="2"/>
  <c r="D18" i="4"/>
  <c r="D28" i="2"/>
  <c r="D29" i="2" s="1"/>
</calcChain>
</file>

<file path=xl/sharedStrings.xml><?xml version="1.0" encoding="utf-8"?>
<sst xmlns="http://schemas.openxmlformats.org/spreadsheetml/2006/main" count="135" uniqueCount="117">
  <si>
    <t>Comprehensive Operating Statement</t>
  </si>
  <si>
    <t>For the financial year ended 30 June 2017</t>
  </si>
  <si>
    <t>($ thousand)</t>
  </si>
  <si>
    <t>Notes</t>
  </si>
  <si>
    <t>Income From Transactions</t>
  </si>
  <si>
    <t>Grants from Government</t>
  </si>
  <si>
    <t>Sale of goods and services</t>
  </si>
  <si>
    <t>2.3.1</t>
  </si>
  <si>
    <t>Grants</t>
  </si>
  <si>
    <t>2.3.2</t>
  </si>
  <si>
    <t>Fair value of assets received free of charge or for nominal consideration</t>
  </si>
  <si>
    <t>2.3.3</t>
  </si>
  <si>
    <t>Other income</t>
  </si>
  <si>
    <t>2.3.4</t>
  </si>
  <si>
    <t>Total Income From Transactions</t>
  </si>
  <si>
    <t>Expenses From Transactions</t>
  </si>
  <si>
    <t>Employee expenses</t>
  </si>
  <si>
    <t>3.1.1</t>
  </si>
  <si>
    <t>Depreciation and amortisation</t>
  </si>
  <si>
    <t>5.1.1</t>
  </si>
  <si>
    <t>Interest expense</t>
  </si>
  <si>
    <t>Capital asset charge</t>
  </si>
  <si>
    <t>Operating expenses</t>
  </si>
  <si>
    <t>Total Expenses From Transactions</t>
  </si>
  <si>
    <r>
      <t xml:space="preserve">Net Result From Transactions (Net Operating Balance) </t>
    </r>
    <r>
      <rPr>
        <b/>
        <vertAlign val="superscript"/>
        <sz val="12"/>
        <rFont val="Calibri"/>
        <family val="2"/>
        <scheme val="minor"/>
      </rPr>
      <t>(a)</t>
    </r>
  </si>
  <si>
    <t>Other Economic Flows Included in Net Result</t>
  </si>
  <si>
    <t>Net gain/(loss) on non-financial assets</t>
  </si>
  <si>
    <t>Net gain/(loss) from other economic flows</t>
  </si>
  <si>
    <t xml:space="preserve">Total Other Economic Flows Included in Net Result </t>
  </si>
  <si>
    <t>Net Result</t>
  </si>
  <si>
    <t>Other Economic Flows - Other Comprehensive Income</t>
  </si>
  <si>
    <t>Items that will not be reclassified to net result</t>
  </si>
  <si>
    <t>Changes in physical asset revaluation surplus</t>
  </si>
  <si>
    <t>Total Other Economic Flows - Other Comprehensive Income</t>
  </si>
  <si>
    <t>Comprehensive Result</t>
  </si>
  <si>
    <r>
      <rPr>
        <b/>
        <u/>
        <sz val="10"/>
        <rFont val="Calibri"/>
        <family val="2"/>
        <scheme val="minor"/>
      </rPr>
      <t>Note:</t>
    </r>
    <r>
      <rPr>
        <u/>
        <sz val="10"/>
        <rFont val="Calibri"/>
        <family val="2"/>
        <scheme val="minor"/>
      </rPr>
      <t xml:space="preserve"> </t>
    </r>
  </si>
  <si>
    <t xml:space="preserve">The above comprehensive operating statement should be read in conjunction with the accompanying notes. </t>
  </si>
  <si>
    <t>Balance Sheet</t>
  </si>
  <si>
    <t>As at 30 June 2017</t>
  </si>
  <si>
    <t>Assets</t>
  </si>
  <si>
    <t>Financial Assets</t>
  </si>
  <si>
    <t>Cash and deposits</t>
  </si>
  <si>
    <t>Receivables</t>
  </si>
  <si>
    <t>Total Financial Assets</t>
  </si>
  <si>
    <t>Non-Financial Assets</t>
  </si>
  <si>
    <t>Inventories</t>
  </si>
  <si>
    <t>Non-financial physical assets classified as held for sale</t>
  </si>
  <si>
    <t>8.3.2</t>
  </si>
  <si>
    <t>Property, plant and equipment</t>
  </si>
  <si>
    <t>Intangible assets</t>
  </si>
  <si>
    <t>Other non-financial assets</t>
  </si>
  <si>
    <t>Total Non-Financial Assets</t>
  </si>
  <si>
    <t>Total Assets</t>
  </si>
  <si>
    <t>Liabilities</t>
  </si>
  <si>
    <t>Payables</t>
  </si>
  <si>
    <t>Borrowings</t>
  </si>
  <si>
    <t>Employee related benefits provisions</t>
  </si>
  <si>
    <t>3.1.2</t>
  </si>
  <si>
    <t>Other provisions</t>
  </si>
  <si>
    <t>Total Liabilities</t>
  </si>
  <si>
    <t>Net Assets</t>
  </si>
  <si>
    <t>Equity</t>
  </si>
  <si>
    <t>Accumulated surplus</t>
  </si>
  <si>
    <t>Physical asset revaluation surplus</t>
  </si>
  <si>
    <t>Contributed capital</t>
  </si>
  <si>
    <t>Net worth</t>
  </si>
  <si>
    <t>Note:</t>
  </si>
  <si>
    <t>The above balance sheet should be read in conjunction with the accompanying notes.</t>
  </si>
  <si>
    <t>Statement of Changes in Equity</t>
  </si>
  <si>
    <t xml:space="preserve">                                                                                                                                              Notes     </t>
  </si>
  <si>
    <t>Physical Asset</t>
  </si>
  <si>
    <t xml:space="preserve">Accumulated </t>
  </si>
  <si>
    <t>Contributions</t>
  </si>
  <si>
    <t>Total</t>
  </si>
  <si>
    <t xml:space="preserve">Revaluation </t>
  </si>
  <si>
    <t>Surplus</t>
  </si>
  <si>
    <t>By Owner</t>
  </si>
  <si>
    <t>Balance at 1 July 2015</t>
  </si>
  <si>
    <t>Net result for the year</t>
  </si>
  <si>
    <t xml:space="preserve">Capital contribution (to) other state departments/entities </t>
  </si>
  <si>
    <t>Capital contribution by Government as part of annual grants</t>
  </si>
  <si>
    <t>Revaluation surplus adjustment                                                            5.3</t>
  </si>
  <si>
    <t>Balance at 30 June 2016</t>
  </si>
  <si>
    <t>Balance at 30 June 2017</t>
  </si>
  <si>
    <t xml:space="preserve">The above statement of changes in equity should be read in conjunction with the accompanying notes. </t>
  </si>
  <si>
    <t>Cash Flow Statement</t>
  </si>
  <si>
    <t>Cash Flows From Operating Activities</t>
  </si>
  <si>
    <t>Receipts</t>
  </si>
  <si>
    <t>Receipts from government</t>
  </si>
  <si>
    <t>Sales of goods and services</t>
  </si>
  <si>
    <t>Interest received</t>
  </si>
  <si>
    <r>
      <t xml:space="preserve">GST received  from  ATO </t>
    </r>
    <r>
      <rPr>
        <vertAlign val="superscript"/>
        <sz val="12"/>
        <rFont val="Calibri"/>
        <family val="2"/>
      </rPr>
      <t>(a)</t>
    </r>
  </si>
  <si>
    <t>Payments</t>
  </si>
  <si>
    <t xml:space="preserve">Payments to suppliers and employees </t>
  </si>
  <si>
    <t>Interest paid</t>
  </si>
  <si>
    <t>Net Cash Flows From Operating Activities</t>
  </si>
  <si>
    <t>7.3.1</t>
  </si>
  <si>
    <t>Cash Flows From Investing Activities</t>
  </si>
  <si>
    <t xml:space="preserve">Proceeds from sale of property, motor vehicles, plant and equipment </t>
  </si>
  <si>
    <t>Payments for property, plant and equipment</t>
  </si>
  <si>
    <t>Net Cash Flows (Used In) Investing Activities</t>
  </si>
  <si>
    <t>Cash flows from Financing Activities</t>
  </si>
  <si>
    <t>Proceeds from capital contributed by Government</t>
  </si>
  <si>
    <t>Repayment of finance leases</t>
  </si>
  <si>
    <t>Net Cash Flows (Used In) Financing Activities</t>
  </si>
  <si>
    <t>Net Increase In Cash And Cash Equivalents</t>
  </si>
  <si>
    <t>Cash and cash equivalents at the beginning of the financial year</t>
  </si>
  <si>
    <t>Cash and Cash Equivalents At The End Of The Financial Year</t>
  </si>
  <si>
    <t>The above cash flow statement should be read in conjunction with the accompanying notes.</t>
  </si>
  <si>
    <t>(a) Goods and Services Tax are presented on a net basis.</t>
  </si>
  <si>
    <t>ANNUAL FINANCIAL STATEMENTS - VICTORIA POLICE</t>
  </si>
  <si>
    <r>
      <t xml:space="preserve">The attached financial statements for Victoria Police have been prepared in accordance with Standing Directions 4.2 of the </t>
    </r>
    <r>
      <rPr>
        <i/>
        <sz val="10"/>
        <color indexed="8"/>
        <rFont val="Calibri"/>
        <family val="2"/>
      </rPr>
      <t xml:space="preserve">Financial Management Act </t>
    </r>
    <r>
      <rPr>
        <sz val="10"/>
        <color indexed="8"/>
        <rFont val="Calibri"/>
        <family val="2"/>
      </rPr>
      <t>1994, applicable Financial Reporting Decisions, Australian Accounting Standards including Interpretations, and other mandatory professional reporting requirements.</t>
    </r>
  </si>
  <si>
    <t>At the time of issue Victoria Police are not aware of any circumstances which would render any particulars included in the financial statements to be misleading or inaccurate.</t>
  </si>
  <si>
    <r>
      <rPr>
        <b/>
        <sz val="10"/>
        <color indexed="8"/>
        <rFont val="Calibri"/>
        <family val="2"/>
      </rPr>
      <t xml:space="preserve">Source: </t>
    </r>
    <r>
      <rPr>
        <sz val="10"/>
        <color indexed="8"/>
        <rFont val="Calibri"/>
        <family val="2"/>
      </rPr>
      <t>Annual Report Victoria Police (http://www.police.vic.gov.au/content.asp?Document_ID=49)</t>
    </r>
  </si>
  <si>
    <t xml:space="preserve">(a) Net Result from Transactions of $2.819 million is a consolidation of a deficit of $3.656 million from the Appropriation entity and a surplus of $6.475 million </t>
  </si>
  <si>
    <t xml:space="preserve">      from the Trust entities.</t>
  </si>
  <si>
    <t>The information set out in the comprehensive operating statement, balance sheet, cash flow statement, statement of changes in equity, and accompanying notes, present fairly the financial transactions during the year ended 30 June 2017 and financial position of Victoria Police as at 30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</si>
</sst>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
    <numFmt numFmtId="165" formatCode="#,##0,;\(#,##0,\)"/>
    <numFmt numFmtId="166" formatCode="#,##0,_);\(#,##0,\)"/>
    <numFmt numFmtId="167" formatCode="#,"/>
    <numFmt numFmtId="168" formatCode="_(* #,##0.00_);_(* \(#,##0.00\);_(* &quot;-&quot;??_);_(@_)"/>
    <numFmt numFmtId="169" formatCode="_(&quot;$&quot;* #,##0.00_);_(&quot;$&quot;* \(#,##0.00\);_(&quot;$&quot;* &quot;-&quot;??_);_(@_)"/>
    <numFmt numFmtId="170" formatCode="[$-C09]d\ mmmm\ yyyy;@"/>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Calibri"/>
      <family val="2"/>
      <scheme val="minor"/>
    </font>
    <font>
      <sz val="16"/>
      <name val="Calibri"/>
      <family val="2"/>
      <scheme val="minor"/>
    </font>
    <font>
      <sz val="16"/>
      <name val="Arial"/>
      <family val="2"/>
    </font>
    <font>
      <sz val="16"/>
      <color theme="1"/>
      <name val="Calibri"/>
      <family val="2"/>
      <scheme val="minor"/>
    </font>
    <font>
      <b/>
      <sz val="14"/>
      <name val="Calibri"/>
      <family val="2"/>
      <scheme val="minor"/>
    </font>
    <font>
      <sz val="10"/>
      <name val="Calibri"/>
      <family val="2"/>
      <scheme val="minor"/>
    </font>
    <font>
      <b/>
      <sz val="12"/>
      <name val="Calibri"/>
      <family val="2"/>
      <scheme val="minor"/>
    </font>
    <font>
      <sz val="12"/>
      <name val="Calibri"/>
      <family val="2"/>
      <scheme val="minor"/>
    </font>
    <font>
      <b/>
      <sz val="12"/>
      <color theme="1"/>
      <name val="Calibri"/>
      <family val="2"/>
      <scheme val="minor"/>
    </font>
    <font>
      <b/>
      <vertAlign val="superscript"/>
      <sz val="12"/>
      <name val="Calibri"/>
      <family val="2"/>
      <scheme val="minor"/>
    </font>
    <font>
      <u/>
      <sz val="10"/>
      <name val="Calibri"/>
      <family val="2"/>
      <scheme val="minor"/>
    </font>
    <font>
      <b/>
      <u/>
      <sz val="10"/>
      <name val="Calibri"/>
      <family val="2"/>
      <scheme val="minor"/>
    </font>
    <font>
      <i/>
      <sz val="10"/>
      <color indexed="48"/>
      <name val="Arial"/>
      <family val="2"/>
    </font>
    <font>
      <i/>
      <sz val="8"/>
      <color indexed="48"/>
      <name val="Arial"/>
      <family val="2"/>
    </font>
    <font>
      <sz val="10"/>
      <color theme="1"/>
      <name val="Calibri"/>
      <family val="2"/>
      <scheme val="minor"/>
    </font>
    <font>
      <b/>
      <sz val="16"/>
      <color theme="1"/>
      <name val="Calibri"/>
      <family val="2"/>
      <scheme val="minor"/>
    </font>
    <font>
      <sz val="12"/>
      <color theme="1"/>
      <name val="Calibri"/>
      <family val="2"/>
      <scheme val="minor"/>
    </font>
    <font>
      <b/>
      <sz val="12"/>
      <color indexed="18"/>
      <name val="Calibri"/>
      <family val="2"/>
      <scheme val="minor"/>
    </font>
    <font>
      <u/>
      <sz val="10"/>
      <color indexed="12"/>
      <name val="Arial"/>
      <family val="2"/>
    </font>
    <font>
      <i/>
      <sz val="12"/>
      <name val="Calibri"/>
      <family val="2"/>
      <scheme val="minor"/>
    </font>
    <font>
      <i/>
      <sz val="12"/>
      <color indexed="12"/>
      <name val="Calibri"/>
      <family val="2"/>
      <scheme val="minor"/>
    </font>
    <font>
      <i/>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9"/>
      <color indexed="8"/>
      <name val="Arial"/>
      <family val="2"/>
    </font>
    <font>
      <b/>
      <sz val="18"/>
      <color indexed="56"/>
      <name val="Cambria"/>
      <family val="2"/>
    </font>
    <font>
      <b/>
      <sz val="11"/>
      <color indexed="8"/>
      <name val="Calibri"/>
      <family val="2"/>
    </font>
    <font>
      <sz val="11"/>
      <color indexed="10"/>
      <name val="Calibri"/>
      <family val="2"/>
    </font>
    <font>
      <b/>
      <sz val="18"/>
      <color theme="1"/>
      <name val="Calibri"/>
      <family val="2"/>
      <scheme val="minor"/>
    </font>
    <font>
      <sz val="8"/>
      <name val="Arial"/>
      <family val="2"/>
    </font>
    <font>
      <sz val="12"/>
      <name val="Arial"/>
      <family val="2"/>
    </font>
    <font>
      <b/>
      <sz val="12"/>
      <name val="Arial"/>
      <family val="2"/>
    </font>
    <font>
      <vertAlign val="superscript"/>
      <sz val="12"/>
      <name val="Calibri"/>
      <family val="2"/>
    </font>
    <font>
      <sz val="12"/>
      <name val="Calibri"/>
      <family val="2"/>
    </font>
    <font>
      <i/>
      <sz val="12"/>
      <name val="Arial"/>
      <family val="2"/>
    </font>
    <font>
      <i/>
      <sz val="10"/>
      <color indexed="8"/>
      <name val="Calibri"/>
      <family val="2"/>
    </font>
    <font>
      <sz val="10"/>
      <color indexed="8"/>
      <name val="Calibri"/>
      <family val="2"/>
    </font>
    <font>
      <b/>
      <sz val="10"/>
      <color indexed="8"/>
      <name val="Calibri"/>
      <family val="2"/>
    </font>
  </fonts>
  <fills count="29">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medium">
        <color indexed="64"/>
      </top>
      <bottom/>
      <diagonal/>
    </border>
  </borders>
  <cellStyleXfs count="18362">
    <xf numFmtId="0" fontId="0" fillId="0" borderId="0"/>
    <xf numFmtId="43" fontId="1" fillId="0" borderId="0" applyFont="0" applyFill="0" applyBorder="0" applyAlignment="0" applyProtection="0"/>
    <xf numFmtId="0" fontId="3" fillId="0" borderId="0"/>
    <xf numFmtId="0" fontId="3" fillId="0" borderId="0"/>
    <xf numFmtId="0" fontId="22" fillId="0" borderId="0" applyNumberFormat="0" applyFill="0" applyBorder="0" applyAlignment="0" applyProtection="0">
      <alignment vertical="top"/>
      <protection locked="0"/>
    </xf>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29" fillId="23" borderId="7" applyNumberFormat="0" applyAlignment="0" applyProtection="0"/>
    <xf numFmtId="0" fontId="30" fillId="24" borderId="8" applyNumberFormat="0" applyAlignment="0" applyProtection="0"/>
    <xf numFmtId="43" fontId="31"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7" fillId="10" borderId="7" applyNumberFormat="0" applyAlignment="0" applyProtection="0"/>
    <xf numFmtId="0" fontId="38" fillId="0" borderId="12" applyNumberFormat="0" applyFill="0" applyAlignment="0" applyProtection="0"/>
    <xf numFmtId="0" fontId="39" fillId="2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3"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3" fillId="26" borderId="13" applyNumberFormat="0" applyFon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0" fontId="41" fillId="23" borderId="14" applyNumberFormat="0" applyAlignment="0" applyProtection="0"/>
    <xf numFmtId="40" fontId="42" fillId="27" borderId="0">
      <alignment horizontal="right"/>
    </xf>
    <xf numFmtId="0" fontId="43" fillId="27" borderId="0">
      <alignment horizontal="right"/>
    </xf>
    <xf numFmtId="0" fontId="44" fillId="27" borderId="15"/>
    <xf numFmtId="0" fontId="44" fillId="0" borderId="0" applyBorder="0">
      <alignment horizontal="centerContinuous"/>
    </xf>
    <xf numFmtId="0" fontId="45" fillId="0"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0" fillId="0" borderId="0"/>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6" fillId="28" borderId="16" applyNumberFormat="0" applyFont="0" applyFill="0" applyBorder="0" applyAlignment="0" applyProtection="0">
      <alignment horizontal="center"/>
    </xf>
    <xf numFmtId="0" fontId="47" fillId="0" borderId="0" applyNumberFormat="0" applyFill="0" applyBorder="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9" fillId="0" borderId="0" applyNumberFormat="0" applyFill="0" applyBorder="0" applyAlignment="0" applyProtection="0"/>
  </cellStyleXfs>
  <cellXfs count="184">
    <xf numFmtId="0" fontId="0" fillId="0" borderId="0" xfId="0"/>
    <xf numFmtId="0" fontId="4" fillId="3" borderId="0" xfId="2" applyFont="1" applyFill="1" applyAlignment="1">
      <alignment horizontal="left"/>
    </xf>
    <xf numFmtId="0" fontId="5" fillId="3" borderId="0" xfId="2" applyFont="1" applyFill="1"/>
    <xf numFmtId="164" fontId="6" fillId="3" borderId="0" xfId="2" applyNumberFormat="1" applyFont="1" applyFill="1"/>
    <xf numFmtId="0" fontId="7" fillId="3" borderId="0" xfId="0" applyFont="1" applyFill="1"/>
    <xf numFmtId="0" fontId="8" fillId="3" borderId="0" xfId="2" applyFont="1" applyFill="1" applyAlignment="1">
      <alignment horizontal="left"/>
    </xf>
    <xf numFmtId="0" fontId="9" fillId="3" borderId="0" xfId="2" applyFont="1" applyFill="1"/>
    <xf numFmtId="164" fontId="3" fillId="3" borderId="0" xfId="2" applyNumberFormat="1" applyFont="1" applyFill="1"/>
    <xf numFmtId="0" fontId="0" fillId="3" borderId="0" xfId="0" applyFill="1"/>
    <xf numFmtId="0" fontId="10" fillId="3" borderId="0" xfId="2" applyFont="1" applyFill="1" applyBorder="1" applyAlignment="1">
      <alignment horizontal="left"/>
    </xf>
    <xf numFmtId="0" fontId="11" fillId="3" borderId="0" xfId="2" applyFont="1" applyFill="1" applyBorder="1"/>
    <xf numFmtId="164" fontId="11" fillId="3" borderId="0" xfId="2" applyNumberFormat="1" applyFont="1" applyFill="1" applyBorder="1"/>
    <xf numFmtId="164" fontId="10" fillId="3" borderId="0" xfId="2" applyNumberFormat="1" applyFont="1" applyFill="1" applyBorder="1" applyAlignment="1">
      <alignment horizontal="right"/>
    </xf>
    <xf numFmtId="0" fontId="11" fillId="3" borderId="2" xfId="2" applyFont="1" applyFill="1" applyBorder="1"/>
    <xf numFmtId="0" fontId="12" fillId="3" borderId="2" xfId="0" applyFont="1" applyFill="1" applyBorder="1" applyAlignment="1">
      <alignment horizontal="center"/>
    </xf>
    <xf numFmtId="0" fontId="10" fillId="4" borderId="2" xfId="2" quotePrefix="1" applyNumberFormat="1" applyFont="1" applyFill="1" applyBorder="1" applyAlignment="1">
      <alignment horizontal="center"/>
    </xf>
    <xf numFmtId="0" fontId="10" fillId="3" borderId="2" xfId="2" quotePrefix="1" applyNumberFormat="1" applyFont="1" applyFill="1" applyBorder="1" applyAlignment="1">
      <alignment horizontal="center"/>
    </xf>
    <xf numFmtId="0" fontId="10" fillId="3" borderId="0" xfId="2" applyFont="1" applyFill="1"/>
    <xf numFmtId="0" fontId="11" fillId="3" borderId="0" xfId="2" applyFont="1" applyFill="1"/>
    <xf numFmtId="0" fontId="11" fillId="3" borderId="0" xfId="2" applyFont="1" applyFill="1" applyAlignment="1">
      <alignment horizontal="center"/>
    </xf>
    <xf numFmtId="165" fontId="11" fillId="4" borderId="0" xfId="2" applyNumberFormat="1" applyFont="1" applyFill="1"/>
    <xf numFmtId="165" fontId="11" fillId="3" borderId="0" xfId="2" applyNumberFormat="1" applyFont="1" applyFill="1"/>
    <xf numFmtId="166" fontId="11" fillId="4" borderId="0" xfId="2" applyNumberFormat="1" applyFont="1" applyFill="1"/>
    <xf numFmtId="166" fontId="11" fillId="3" borderId="0" xfId="2" applyNumberFormat="1" applyFont="1" applyFill="1"/>
    <xf numFmtId="0" fontId="11" fillId="3" borderId="0" xfId="2" applyFont="1" applyFill="1" applyAlignment="1">
      <alignment wrapText="1"/>
    </xf>
    <xf numFmtId="0" fontId="11" fillId="3" borderId="3" xfId="2" applyFont="1" applyFill="1" applyBorder="1"/>
    <xf numFmtId="0" fontId="11" fillId="3" borderId="3" xfId="2" applyFont="1" applyFill="1" applyBorder="1" applyAlignment="1">
      <alignment horizontal="center"/>
    </xf>
    <xf numFmtId="166" fontId="11" fillId="4" borderId="3" xfId="2" applyNumberFormat="1" applyFont="1" applyFill="1" applyBorder="1"/>
    <xf numFmtId="166" fontId="11" fillId="3" borderId="3" xfId="2" applyNumberFormat="1" applyFont="1" applyFill="1" applyBorder="1"/>
    <xf numFmtId="166" fontId="10" fillId="4" borderId="0" xfId="2" applyNumberFormat="1" applyFont="1" applyFill="1" applyBorder="1"/>
    <xf numFmtId="166" fontId="10" fillId="3" borderId="0" xfId="2" applyNumberFormat="1" applyFont="1" applyFill="1" applyBorder="1"/>
    <xf numFmtId="0" fontId="0" fillId="3" borderId="0" xfId="0" quotePrefix="1" applyFill="1"/>
    <xf numFmtId="0" fontId="10" fillId="3" borderId="4" xfId="2" applyFont="1" applyFill="1" applyBorder="1"/>
    <xf numFmtId="0" fontId="11" fillId="3" borderId="4" xfId="2" applyFont="1" applyFill="1" applyBorder="1"/>
    <xf numFmtId="166" fontId="10" fillId="4" borderId="4" xfId="2" applyNumberFormat="1" applyFont="1" applyFill="1" applyBorder="1"/>
    <xf numFmtId="166" fontId="10" fillId="3" borderId="4" xfId="2" applyNumberFormat="1" applyFont="1" applyFill="1" applyBorder="1"/>
    <xf numFmtId="0" fontId="10" fillId="3" borderId="2" xfId="2" applyFont="1" applyFill="1" applyBorder="1"/>
    <xf numFmtId="0" fontId="11" fillId="3" borderId="2" xfId="2" applyFont="1" applyFill="1" applyBorder="1" applyAlignment="1">
      <alignment horizontal="center"/>
    </xf>
    <xf numFmtId="166" fontId="10" fillId="4" borderId="2" xfId="2" applyNumberFormat="1" applyFont="1" applyFill="1" applyBorder="1"/>
    <xf numFmtId="166" fontId="10" fillId="3" borderId="2" xfId="2" applyNumberFormat="1" applyFont="1" applyFill="1" applyBorder="1"/>
    <xf numFmtId="166" fontId="0" fillId="3" borderId="0" xfId="0" applyNumberFormat="1" applyFill="1"/>
    <xf numFmtId="166" fontId="11" fillId="4" borderId="0" xfId="2" applyNumberFormat="1" applyFont="1" applyFill="1" applyBorder="1"/>
    <xf numFmtId="166" fontId="11" fillId="3" borderId="0" xfId="2" applyNumberFormat="1" applyFont="1" applyFill="1" applyBorder="1"/>
    <xf numFmtId="0" fontId="11" fillId="3" borderId="0" xfId="2" applyFont="1" applyFill="1" applyBorder="1" applyAlignment="1">
      <alignment horizontal="center"/>
    </xf>
    <xf numFmtId="0" fontId="11" fillId="3" borderId="4" xfId="2" applyFont="1" applyFill="1" applyBorder="1" applyAlignment="1">
      <alignment horizontal="center"/>
    </xf>
    <xf numFmtId="0" fontId="10" fillId="3" borderId="5" xfId="2" applyFont="1" applyFill="1" applyBorder="1"/>
    <xf numFmtId="166" fontId="10" fillId="4" borderId="5" xfId="2" applyNumberFormat="1" applyFont="1" applyFill="1" applyBorder="1"/>
    <xf numFmtId="166" fontId="10" fillId="3" borderId="5" xfId="2" applyNumberFormat="1" applyFont="1" applyFill="1" applyBorder="1"/>
    <xf numFmtId="43" fontId="11" fillId="4" borderId="3" xfId="1" applyFont="1" applyFill="1" applyBorder="1"/>
    <xf numFmtId="43" fontId="10" fillId="4" borderId="4" xfId="1" applyFont="1" applyFill="1" applyBorder="1"/>
    <xf numFmtId="0" fontId="14" fillId="3" borderId="0" xfId="2" applyFont="1" applyFill="1" applyBorder="1"/>
    <xf numFmtId="0" fontId="16" fillId="3" borderId="0" xfId="2" applyFont="1" applyFill="1"/>
    <xf numFmtId="0" fontId="17" fillId="3" borderId="0" xfId="2" applyFont="1" applyFill="1"/>
    <xf numFmtId="0" fontId="18" fillId="3" borderId="0" xfId="0" applyFont="1" applyFill="1" applyAlignment="1">
      <alignment vertical="top"/>
    </xf>
    <xf numFmtId="0" fontId="18" fillId="3" borderId="0" xfId="0" applyFont="1" applyFill="1"/>
    <xf numFmtId="0" fontId="18" fillId="3" borderId="0" xfId="0" applyFont="1" applyFill="1" applyAlignment="1"/>
    <xf numFmtId="0" fontId="19" fillId="0" borderId="0" xfId="0" applyFont="1" applyBorder="1" applyAlignment="1">
      <alignment vertical="top"/>
    </xf>
    <xf numFmtId="0" fontId="0" fillId="0" borderId="0" xfId="0" applyFont="1"/>
    <xf numFmtId="0" fontId="10" fillId="0" borderId="6" xfId="2" applyFont="1" applyBorder="1" applyAlignment="1">
      <alignment horizontal="left"/>
    </xf>
    <xf numFmtId="0" fontId="11" fillId="0" borderId="6" xfId="2" applyFont="1" applyBorder="1"/>
    <xf numFmtId="0" fontId="20" fillId="0" borderId="6" xfId="0" applyFont="1" applyBorder="1"/>
    <xf numFmtId="0" fontId="12" fillId="0" borderId="6" xfId="0" applyFont="1" applyBorder="1" applyAlignment="1">
      <alignment horizontal="right" vertical="top"/>
    </xf>
    <xf numFmtId="0" fontId="21" fillId="0" borderId="2" xfId="3" applyFont="1" applyBorder="1" applyAlignment="1">
      <alignment horizontal="left"/>
    </xf>
    <xf numFmtId="0" fontId="11" fillId="0" borderId="2" xfId="3" applyFont="1" applyBorder="1"/>
    <xf numFmtId="0" fontId="10" fillId="0" borderId="2" xfId="3" applyFont="1" applyBorder="1" applyAlignment="1">
      <alignment horizontal="center"/>
    </xf>
    <xf numFmtId="0" fontId="10" fillId="4" borderId="2" xfId="3" quotePrefix="1" applyNumberFormat="1" applyFont="1" applyFill="1" applyBorder="1" applyAlignment="1">
      <alignment horizontal="center"/>
    </xf>
    <xf numFmtId="0" fontId="10" fillId="0" borderId="2" xfId="3" quotePrefix="1" applyNumberFormat="1" applyFont="1" applyFill="1" applyBorder="1" applyAlignment="1">
      <alignment horizontal="center"/>
    </xf>
    <xf numFmtId="0" fontId="10" fillId="0" borderId="0" xfId="2" applyFont="1"/>
    <xf numFmtId="0" fontId="11" fillId="0" borderId="0" xfId="3" applyFont="1" applyFill="1"/>
    <xf numFmtId="0" fontId="10" fillId="0" borderId="0" xfId="3" applyFont="1" applyAlignment="1">
      <alignment horizontal="center"/>
    </xf>
    <xf numFmtId="164" fontId="10" fillId="4" borderId="0" xfId="3" applyNumberFormat="1" applyFont="1" applyFill="1" applyBorder="1" applyAlignment="1">
      <alignment horizontal="center"/>
    </xf>
    <xf numFmtId="164" fontId="10" fillId="0" borderId="0" xfId="3" applyNumberFormat="1" applyFont="1" applyFill="1" applyBorder="1" applyAlignment="1">
      <alignment horizontal="center"/>
    </xf>
    <xf numFmtId="0" fontId="11" fillId="0" borderId="0" xfId="3" applyFont="1" applyBorder="1"/>
    <xf numFmtId="0" fontId="11" fillId="0" borderId="0" xfId="3" applyFont="1" applyBorder="1" applyAlignment="1">
      <alignment horizontal="center"/>
    </xf>
    <xf numFmtId="167" fontId="11" fillId="4" borderId="0" xfId="3" applyNumberFormat="1" applyFont="1" applyFill="1"/>
    <xf numFmtId="0" fontId="11" fillId="0" borderId="0" xfId="3" applyFont="1"/>
    <xf numFmtId="0" fontId="11" fillId="0" borderId="0" xfId="2" applyFont="1" applyFill="1"/>
    <xf numFmtId="0" fontId="11" fillId="0" borderId="0" xfId="4" applyFont="1" applyAlignment="1" applyProtection="1">
      <alignment horizontal="center"/>
    </xf>
    <xf numFmtId="166" fontId="11" fillId="4" borderId="0" xfId="3" applyNumberFormat="1" applyFont="1" applyFill="1" applyAlignment="1">
      <alignment horizontal="right"/>
    </xf>
    <xf numFmtId="166" fontId="11" fillId="0" borderId="0" xfId="3" applyNumberFormat="1" applyFont="1" applyFill="1" applyAlignment="1">
      <alignment horizontal="right"/>
    </xf>
    <xf numFmtId="166" fontId="11" fillId="4" borderId="3" xfId="3" applyNumberFormat="1" applyFont="1" applyFill="1" applyBorder="1"/>
    <xf numFmtId="166" fontId="11" fillId="0" borderId="3" xfId="3" applyNumberFormat="1" applyFont="1" applyFill="1" applyBorder="1"/>
    <xf numFmtId="0" fontId="10" fillId="0" borderId="5" xfId="2" applyFont="1" applyBorder="1"/>
    <xf numFmtId="0" fontId="11" fillId="0" borderId="5" xfId="3" applyFont="1" applyBorder="1"/>
    <xf numFmtId="0" fontId="11" fillId="0" borderId="5" xfId="3" applyFont="1" applyFill="1" applyBorder="1"/>
    <xf numFmtId="166" fontId="10" fillId="4" borderId="3" xfId="3" applyNumberFormat="1" applyFont="1" applyFill="1" applyBorder="1"/>
    <xf numFmtId="166" fontId="10" fillId="0" borderId="3" xfId="3" applyNumberFormat="1" applyFont="1" applyFill="1" applyBorder="1"/>
    <xf numFmtId="0" fontId="11" fillId="0" borderId="0" xfId="3" applyFont="1" applyFill="1" applyBorder="1" applyAlignment="1">
      <alignment horizontal="center"/>
    </xf>
    <xf numFmtId="166" fontId="23" fillId="4" borderId="0" xfId="3" applyNumberFormat="1" applyFont="1" applyFill="1"/>
    <xf numFmtId="166" fontId="23" fillId="0" borderId="0" xfId="3" applyNumberFormat="1" applyFont="1" applyFill="1"/>
    <xf numFmtId="0" fontId="11" fillId="0" borderId="0" xfId="4" applyFont="1" applyFill="1" applyAlignment="1" applyProtection="1">
      <alignment horizontal="center"/>
    </xf>
    <xf numFmtId="166" fontId="11" fillId="4" borderId="0" xfId="3" applyNumberFormat="1" applyFont="1" applyFill="1"/>
    <xf numFmtId="166" fontId="11" fillId="0" borderId="0" xfId="3" applyNumberFormat="1" applyFont="1" applyFill="1"/>
    <xf numFmtId="166" fontId="11" fillId="0" borderId="0" xfId="3" applyNumberFormat="1" applyFont="1" applyFill="1" applyBorder="1"/>
    <xf numFmtId="166" fontId="10" fillId="4" borderId="5" xfId="3" applyNumberFormat="1" applyFont="1" applyFill="1" applyBorder="1"/>
    <xf numFmtId="166" fontId="10" fillId="0" borderId="5" xfId="3" applyNumberFormat="1" applyFont="1" applyFill="1" applyBorder="1"/>
    <xf numFmtId="0" fontId="10" fillId="0" borderId="3" xfId="2" applyFont="1" applyBorder="1"/>
    <xf numFmtId="0" fontId="11" fillId="0" borderId="3" xfId="3" applyFont="1" applyBorder="1"/>
    <xf numFmtId="0" fontId="10" fillId="0" borderId="3" xfId="3" applyFont="1" applyFill="1" applyBorder="1" applyAlignment="1">
      <alignment horizontal="center"/>
    </xf>
    <xf numFmtId="166" fontId="11" fillId="4" borderId="0" xfId="3" applyNumberFormat="1" applyFont="1" applyFill="1" applyBorder="1"/>
    <xf numFmtId="0" fontId="11" fillId="0" borderId="5" xfId="3" applyFont="1" applyFill="1" applyBorder="1" applyAlignment="1">
      <alignment horizontal="center"/>
    </xf>
    <xf numFmtId="43" fontId="11" fillId="0" borderId="3" xfId="3" applyNumberFormat="1" applyFont="1" applyFill="1" applyBorder="1" applyAlignment="1">
      <alignment horizontal="center"/>
    </xf>
    <xf numFmtId="0" fontId="23" fillId="0" borderId="0" xfId="3" applyFont="1"/>
    <xf numFmtId="166" fontId="11" fillId="4" borderId="0" xfId="3" applyNumberFormat="1" applyFont="1" applyFill="1" applyBorder="1" applyAlignment="1">
      <alignment horizontal="right"/>
    </xf>
    <xf numFmtId="166" fontId="11" fillId="0" borderId="0" xfId="3" applyNumberFormat="1" applyFont="1" applyFill="1" applyBorder="1" applyAlignment="1">
      <alignment horizontal="right"/>
    </xf>
    <xf numFmtId="0" fontId="10" fillId="0" borderId="2" xfId="2" applyFont="1" applyBorder="1"/>
    <xf numFmtId="0" fontId="23" fillId="0" borderId="2" xfId="3" applyFont="1" applyBorder="1"/>
    <xf numFmtId="0" fontId="24" fillId="0" borderId="2" xfId="4" applyFont="1" applyFill="1" applyBorder="1" applyAlignment="1" applyProtection="1">
      <alignment horizontal="center"/>
    </xf>
    <xf numFmtId="166" fontId="10" fillId="4" borderId="2" xfId="3" applyNumberFormat="1" applyFont="1" applyFill="1" applyBorder="1"/>
    <xf numFmtId="166" fontId="10" fillId="0" borderId="2" xfId="3" applyNumberFormat="1" applyFont="1" applyFill="1" applyBorder="1"/>
    <xf numFmtId="0" fontId="15" fillId="0" borderId="0" xfId="3" applyFont="1"/>
    <xf numFmtId="0" fontId="25" fillId="0" borderId="0" xfId="3" applyFont="1"/>
    <xf numFmtId="0" fontId="9" fillId="0" borderId="0" xfId="3" applyFont="1"/>
    <xf numFmtId="167" fontId="25" fillId="0" borderId="0" xfId="3" applyNumberFormat="1" applyFont="1"/>
    <xf numFmtId="0" fontId="18" fillId="0" borderId="0" xfId="0" applyFont="1" applyAlignment="1">
      <alignment vertical="top"/>
    </xf>
    <xf numFmtId="0" fontId="18" fillId="0" borderId="0" xfId="0" applyFont="1"/>
    <xf numFmtId="43" fontId="0" fillId="0" borderId="0" xfId="1" applyFont="1"/>
    <xf numFmtId="43" fontId="0" fillId="3" borderId="0" xfId="1" applyFont="1" applyFill="1"/>
    <xf numFmtId="0" fontId="4" fillId="0" borderId="0" xfId="2" applyFont="1" applyAlignment="1">
      <alignment horizontal="left"/>
    </xf>
    <xf numFmtId="0" fontId="50" fillId="0" borderId="0" xfId="0" applyFont="1" applyBorder="1" applyAlignment="1">
      <alignment vertical="top"/>
    </xf>
    <xf numFmtId="0" fontId="8" fillId="0" borderId="0" xfId="2" applyFont="1" applyAlignment="1">
      <alignment horizontal="left"/>
    </xf>
    <xf numFmtId="0" fontId="1" fillId="0" borderId="0" xfId="0" applyFont="1"/>
    <xf numFmtId="0" fontId="12" fillId="0" borderId="6" xfId="0" applyFont="1" applyBorder="1" applyAlignment="1">
      <alignment horizontal="right"/>
    </xf>
    <xf numFmtId="170" fontId="10" fillId="0" borderId="4" xfId="3" applyNumberFormat="1" applyFont="1" applyFill="1" applyBorder="1" applyAlignment="1">
      <alignment horizontal="center"/>
    </xf>
    <xf numFmtId="170" fontId="10" fillId="4" borderId="4" xfId="3" applyNumberFormat="1" applyFont="1" applyFill="1" applyBorder="1" applyAlignment="1">
      <alignment horizontal="center"/>
    </xf>
    <xf numFmtId="170" fontId="10" fillId="0" borderId="0" xfId="3" applyNumberFormat="1" applyFont="1" applyFill="1" applyAlignment="1">
      <alignment horizontal="center" vertical="top" wrapText="1"/>
    </xf>
    <xf numFmtId="170" fontId="10" fillId="0" borderId="0" xfId="3" applyNumberFormat="1" applyFont="1" applyFill="1" applyAlignment="1">
      <alignment horizontal="center" vertical="top"/>
    </xf>
    <xf numFmtId="170" fontId="10" fillId="4" borderId="0" xfId="3" applyNumberFormat="1" applyFont="1" applyFill="1" applyAlignment="1">
      <alignment horizontal="center"/>
    </xf>
    <xf numFmtId="164" fontId="10" fillId="0" borderId="6" xfId="3" applyNumberFormat="1" applyFont="1" applyFill="1" applyBorder="1" applyAlignment="1">
      <alignment horizontal="center"/>
    </xf>
    <xf numFmtId="164" fontId="10" fillId="4" borderId="6" xfId="3" applyNumberFormat="1" applyFont="1" applyFill="1" applyBorder="1" applyAlignment="1">
      <alignment horizontal="center"/>
    </xf>
    <xf numFmtId="0" fontId="10" fillId="0" borderId="0" xfId="3" applyFont="1" applyBorder="1"/>
    <xf numFmtId="165" fontId="10" fillId="0" borderId="0" xfId="3" applyNumberFormat="1" applyFont="1" applyFill="1" applyBorder="1" applyAlignment="1">
      <alignment horizontal="right"/>
    </xf>
    <xf numFmtId="165" fontId="10" fillId="4" borderId="0" xfId="3" applyNumberFormat="1" applyFont="1" applyFill="1" applyBorder="1" applyAlignment="1">
      <alignment horizontal="right"/>
    </xf>
    <xf numFmtId="43" fontId="11" fillId="0" borderId="0" xfId="1" applyFont="1" applyFill="1"/>
    <xf numFmtId="43" fontId="11" fillId="0" borderId="0" xfId="1" applyFont="1" applyFill="1" applyBorder="1"/>
    <xf numFmtId="0" fontId="10" fillId="0" borderId="5" xfId="3" applyFont="1" applyBorder="1"/>
    <xf numFmtId="165" fontId="10" fillId="0" borderId="5" xfId="3" applyNumberFormat="1" applyFont="1" applyFill="1" applyBorder="1" applyAlignment="1">
      <alignment horizontal="right"/>
    </xf>
    <xf numFmtId="165" fontId="10" fillId="4" borderId="5" xfId="3" applyNumberFormat="1" applyFont="1" applyFill="1" applyBorder="1" applyAlignment="1">
      <alignment horizontal="right"/>
    </xf>
    <xf numFmtId="0" fontId="0" fillId="0" borderId="0" xfId="0" quotePrefix="1"/>
    <xf numFmtId="0" fontId="51" fillId="0" borderId="0" xfId="3" applyFont="1"/>
    <xf numFmtId="0" fontId="0" fillId="0" borderId="0" xfId="0" applyNumberFormat="1"/>
    <xf numFmtId="0" fontId="11" fillId="0" borderId="3" xfId="3" applyFont="1" applyFill="1" applyBorder="1"/>
    <xf numFmtId="43" fontId="11" fillId="0" borderId="3" xfId="1" applyFont="1" applyFill="1" applyBorder="1"/>
    <xf numFmtId="43" fontId="11" fillId="0" borderId="3" xfId="1" applyFont="1" applyBorder="1" applyAlignment="1">
      <alignment horizontal="right"/>
    </xf>
    <xf numFmtId="43" fontId="11" fillId="4" borderId="3" xfId="1" applyFont="1" applyFill="1" applyBorder="1" applyAlignment="1">
      <alignment horizontal="right"/>
    </xf>
    <xf numFmtId="0" fontId="10" fillId="0" borderId="6" xfId="3" applyFont="1" applyFill="1" applyBorder="1"/>
    <xf numFmtId="165" fontId="10" fillId="0" borderId="6" xfId="3" applyNumberFormat="1" applyFont="1" applyFill="1" applyBorder="1" applyAlignment="1">
      <alignment horizontal="right"/>
    </xf>
    <xf numFmtId="165" fontId="10" fillId="4" borderId="6" xfId="3" applyNumberFormat="1" applyFont="1" applyFill="1" applyBorder="1" applyAlignment="1">
      <alignment horizontal="right"/>
    </xf>
    <xf numFmtId="165" fontId="51" fillId="0" borderId="0" xfId="3" applyNumberFormat="1" applyFont="1" applyBorder="1" applyAlignment="1">
      <alignment horizontal="right"/>
    </xf>
    <xf numFmtId="0" fontId="14" fillId="0" borderId="0" xfId="3" applyFont="1"/>
    <xf numFmtId="165" fontId="3" fillId="0" borderId="0" xfId="3" applyNumberFormat="1" applyFont="1" applyBorder="1" applyAlignment="1">
      <alignment horizontal="right"/>
    </xf>
    <xf numFmtId="0" fontId="3" fillId="0" borderId="0" xfId="3" applyFont="1"/>
    <xf numFmtId="0" fontId="53" fillId="0" borderId="2" xfId="3" quotePrefix="1" applyFont="1" applyBorder="1" applyAlignment="1">
      <alignment horizontal="left"/>
    </xf>
    <xf numFmtId="0" fontId="52" fillId="0" borderId="2" xfId="3" applyFont="1" applyBorder="1"/>
    <xf numFmtId="0" fontId="10" fillId="0" borderId="0" xfId="3" applyFont="1"/>
    <xf numFmtId="0" fontId="52" fillId="0" borderId="0" xfId="3" applyFont="1"/>
    <xf numFmtId="166" fontId="52" fillId="4" borderId="0" xfId="3" applyNumberFormat="1" applyFont="1" applyFill="1"/>
    <xf numFmtId="0" fontId="11" fillId="0" borderId="0" xfId="3" applyFont="1" applyAlignment="1">
      <alignment horizontal="center"/>
    </xf>
    <xf numFmtId="0" fontId="10" fillId="0" borderId="0" xfId="3" applyFont="1" applyFill="1"/>
    <xf numFmtId="0" fontId="10" fillId="0" borderId="4" xfId="3" applyFont="1" applyBorder="1" applyAlignment="1">
      <alignment horizontal="left"/>
    </xf>
    <xf numFmtId="0" fontId="52" fillId="0" borderId="4" xfId="3" applyFont="1" applyBorder="1"/>
    <xf numFmtId="0" fontId="11" fillId="0" borderId="4" xfId="4" applyFont="1" applyBorder="1" applyAlignment="1" applyProtection="1">
      <alignment horizontal="center"/>
    </xf>
    <xf numFmtId="166" fontId="10" fillId="4" borderId="4" xfId="3" applyNumberFormat="1" applyFont="1" applyFill="1" applyBorder="1"/>
    <xf numFmtId="166" fontId="10" fillId="0" borderId="4" xfId="3" applyNumberFormat="1" applyFont="1" applyFill="1" applyBorder="1"/>
    <xf numFmtId="166" fontId="52" fillId="0" borderId="0" xfId="3" applyNumberFormat="1" applyFont="1" applyFill="1"/>
    <xf numFmtId="0" fontId="11" fillId="0" borderId="0" xfId="3" applyFont="1" applyAlignment="1">
      <alignment wrapText="1"/>
    </xf>
    <xf numFmtId="0" fontId="55" fillId="0" borderId="0" xfId="3" applyFont="1"/>
    <xf numFmtId="0" fontId="11" fillId="0" borderId="4" xfId="3" applyFont="1" applyBorder="1"/>
    <xf numFmtId="0" fontId="11" fillId="0" borderId="0" xfId="3" applyFont="1" applyFill="1" applyAlignment="1">
      <alignment wrapText="1"/>
    </xf>
    <xf numFmtId="0" fontId="10" fillId="0" borderId="5" xfId="3" applyFont="1" applyBorder="1" applyAlignment="1">
      <alignment horizontal="left"/>
    </xf>
    <xf numFmtId="0" fontId="52" fillId="0" borderId="5" xfId="3" applyFont="1" applyBorder="1"/>
    <xf numFmtId="166" fontId="10" fillId="0" borderId="0" xfId="3" applyNumberFormat="1" applyFont="1" applyFill="1"/>
    <xf numFmtId="0" fontId="56" fillId="0" borderId="0" xfId="3" applyFont="1"/>
    <xf numFmtId="0" fontId="11" fillId="0" borderId="0" xfId="3" quotePrefix="1" applyFont="1" applyAlignment="1">
      <alignment horizontal="left"/>
    </xf>
    <xf numFmtId="0" fontId="11" fillId="0" borderId="2" xfId="4" applyFont="1" applyBorder="1" applyAlignment="1" applyProtection="1">
      <alignment horizontal="center"/>
    </xf>
    <xf numFmtId="0" fontId="3" fillId="0" borderId="0" xfId="3"/>
    <xf numFmtId="0" fontId="9" fillId="0" borderId="0" xfId="3" applyFont="1" applyAlignment="1">
      <alignment vertical="top"/>
    </xf>
    <xf numFmtId="0" fontId="2" fillId="3" borderId="0" xfId="3" applyFont="1" applyFill="1" applyAlignment="1">
      <alignment vertical="top" wrapText="1"/>
    </xf>
    <xf numFmtId="0" fontId="18" fillId="3" borderId="0" xfId="3" applyFont="1" applyFill="1" applyAlignment="1">
      <alignment wrapText="1"/>
    </xf>
    <xf numFmtId="0" fontId="18" fillId="3" borderId="0" xfId="3" applyFont="1" applyFill="1" applyAlignment="1">
      <alignment vertical="top" wrapText="1"/>
    </xf>
    <xf numFmtId="0" fontId="10" fillId="0" borderId="2" xfId="3" quotePrefix="1" applyFont="1" applyBorder="1" applyAlignment="1">
      <alignment horizontal="left" wrapText="1"/>
    </xf>
    <xf numFmtId="0" fontId="10" fillId="0" borderId="18" xfId="3" applyFont="1" applyFill="1" applyBorder="1" applyAlignment="1">
      <alignment horizontal="right" vertical="center" wrapText="1"/>
    </xf>
    <xf numFmtId="0" fontId="10" fillId="0" borderId="0" xfId="3" applyFont="1" applyFill="1" applyBorder="1" applyAlignment="1">
      <alignment horizontal="right" vertical="center" wrapText="1"/>
    </xf>
    <xf numFmtId="0" fontId="10" fillId="0" borderId="6" xfId="3" applyFont="1" applyFill="1" applyBorder="1" applyAlignment="1">
      <alignment horizontal="right" vertical="center" wrapText="1"/>
    </xf>
  </cellXfs>
  <cellStyles count="18362">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alculation 2 10" xfId="31"/>
    <cellStyle name="Calculation 2 10 10" xfId="32"/>
    <cellStyle name="Calculation 2 10 11" xfId="33"/>
    <cellStyle name="Calculation 2 10 2" xfId="34"/>
    <cellStyle name="Calculation 2 10 2 2" xfId="35"/>
    <cellStyle name="Calculation 2 10 2 3" xfId="36"/>
    <cellStyle name="Calculation 2 10 2 4" xfId="37"/>
    <cellStyle name="Calculation 2 10 2 5" xfId="38"/>
    <cellStyle name="Calculation 2 10 2 6" xfId="39"/>
    <cellStyle name="Calculation 2 10 2 7" xfId="40"/>
    <cellStyle name="Calculation 2 10 2 8" xfId="41"/>
    <cellStyle name="Calculation 2 10 2 9" xfId="42"/>
    <cellStyle name="Calculation 2 10 3" xfId="43"/>
    <cellStyle name="Calculation 2 10 3 2" xfId="44"/>
    <cellStyle name="Calculation 2 10 3 3" xfId="45"/>
    <cellStyle name="Calculation 2 10 3 4" xfId="46"/>
    <cellStyle name="Calculation 2 10 3 5" xfId="47"/>
    <cellStyle name="Calculation 2 10 3 6" xfId="48"/>
    <cellStyle name="Calculation 2 10 3 7" xfId="49"/>
    <cellStyle name="Calculation 2 10 3 8" xfId="50"/>
    <cellStyle name="Calculation 2 10 3 9" xfId="51"/>
    <cellStyle name="Calculation 2 10 4" xfId="52"/>
    <cellStyle name="Calculation 2 10 5" xfId="53"/>
    <cellStyle name="Calculation 2 10 6" xfId="54"/>
    <cellStyle name="Calculation 2 10 7" xfId="55"/>
    <cellStyle name="Calculation 2 10 8" xfId="56"/>
    <cellStyle name="Calculation 2 10 9" xfId="57"/>
    <cellStyle name="Calculation 2 11" xfId="58"/>
    <cellStyle name="Calculation 2 11 10" xfId="59"/>
    <cellStyle name="Calculation 2 11 11" xfId="60"/>
    <cellStyle name="Calculation 2 11 2" xfId="61"/>
    <cellStyle name="Calculation 2 11 2 2" xfId="62"/>
    <cellStyle name="Calculation 2 11 2 3" xfId="63"/>
    <cellStyle name="Calculation 2 11 2 4" xfId="64"/>
    <cellStyle name="Calculation 2 11 2 5" xfId="65"/>
    <cellStyle name="Calculation 2 11 2 6" xfId="66"/>
    <cellStyle name="Calculation 2 11 2 7" xfId="67"/>
    <cellStyle name="Calculation 2 11 2 8" xfId="68"/>
    <cellStyle name="Calculation 2 11 2 9" xfId="69"/>
    <cellStyle name="Calculation 2 11 3" xfId="70"/>
    <cellStyle name="Calculation 2 11 3 2" xfId="71"/>
    <cellStyle name="Calculation 2 11 3 3" xfId="72"/>
    <cellStyle name="Calculation 2 11 3 4" xfId="73"/>
    <cellStyle name="Calculation 2 11 3 5" xfId="74"/>
    <cellStyle name="Calculation 2 11 3 6" xfId="75"/>
    <cellStyle name="Calculation 2 11 3 7" xfId="76"/>
    <cellStyle name="Calculation 2 11 3 8" xfId="77"/>
    <cellStyle name="Calculation 2 11 3 9" xfId="78"/>
    <cellStyle name="Calculation 2 11 4" xfId="79"/>
    <cellStyle name="Calculation 2 11 5" xfId="80"/>
    <cellStyle name="Calculation 2 11 6" xfId="81"/>
    <cellStyle name="Calculation 2 11 7" xfId="82"/>
    <cellStyle name="Calculation 2 11 8" xfId="83"/>
    <cellStyle name="Calculation 2 11 9" xfId="84"/>
    <cellStyle name="Calculation 2 12" xfId="85"/>
    <cellStyle name="Calculation 2 12 10" xfId="86"/>
    <cellStyle name="Calculation 2 12 11" xfId="87"/>
    <cellStyle name="Calculation 2 12 2" xfId="88"/>
    <cellStyle name="Calculation 2 12 2 2" xfId="89"/>
    <cellStyle name="Calculation 2 12 2 3" xfId="90"/>
    <cellStyle name="Calculation 2 12 2 4" xfId="91"/>
    <cellStyle name="Calculation 2 12 2 5" xfId="92"/>
    <cellStyle name="Calculation 2 12 2 6" xfId="93"/>
    <cellStyle name="Calculation 2 12 2 7" xfId="94"/>
    <cellStyle name="Calculation 2 12 2 8" xfId="95"/>
    <cellStyle name="Calculation 2 12 2 9" xfId="96"/>
    <cellStyle name="Calculation 2 12 3" xfId="97"/>
    <cellStyle name="Calculation 2 12 3 2" xfId="98"/>
    <cellStyle name="Calculation 2 12 3 3" xfId="99"/>
    <cellStyle name="Calculation 2 12 3 4" xfId="100"/>
    <cellStyle name="Calculation 2 12 3 5" xfId="101"/>
    <cellStyle name="Calculation 2 12 3 6" xfId="102"/>
    <cellStyle name="Calculation 2 12 3 7" xfId="103"/>
    <cellStyle name="Calculation 2 12 3 8" xfId="104"/>
    <cellStyle name="Calculation 2 12 3 9" xfId="105"/>
    <cellStyle name="Calculation 2 12 4" xfId="106"/>
    <cellStyle name="Calculation 2 12 5" xfId="107"/>
    <cellStyle name="Calculation 2 12 6" xfId="108"/>
    <cellStyle name="Calculation 2 12 7" xfId="109"/>
    <cellStyle name="Calculation 2 12 8" xfId="110"/>
    <cellStyle name="Calculation 2 12 9" xfId="111"/>
    <cellStyle name="Calculation 2 13" xfId="112"/>
    <cellStyle name="Calculation 2 13 2" xfId="113"/>
    <cellStyle name="Calculation 2 13 3" xfId="114"/>
    <cellStyle name="Calculation 2 13 4" xfId="115"/>
    <cellStyle name="Calculation 2 13 5" xfId="116"/>
    <cellStyle name="Calculation 2 13 6" xfId="117"/>
    <cellStyle name="Calculation 2 13 7" xfId="118"/>
    <cellStyle name="Calculation 2 13 8" xfId="119"/>
    <cellStyle name="Calculation 2 13 9" xfId="120"/>
    <cellStyle name="Calculation 2 14" xfId="121"/>
    <cellStyle name="Calculation 2 14 2" xfId="122"/>
    <cellStyle name="Calculation 2 14 3" xfId="123"/>
    <cellStyle name="Calculation 2 14 4" xfId="124"/>
    <cellStyle name="Calculation 2 14 5" xfId="125"/>
    <cellStyle name="Calculation 2 14 6" xfId="126"/>
    <cellStyle name="Calculation 2 14 7" xfId="127"/>
    <cellStyle name="Calculation 2 14 8" xfId="128"/>
    <cellStyle name="Calculation 2 14 9" xfId="129"/>
    <cellStyle name="Calculation 2 15" xfId="130"/>
    <cellStyle name="Calculation 2 15 2" xfId="131"/>
    <cellStyle name="Calculation 2 15 3" xfId="132"/>
    <cellStyle name="Calculation 2 15 4" xfId="133"/>
    <cellStyle name="Calculation 2 15 5" xfId="134"/>
    <cellStyle name="Calculation 2 15 6" xfId="135"/>
    <cellStyle name="Calculation 2 15 7" xfId="136"/>
    <cellStyle name="Calculation 2 15 8" xfId="137"/>
    <cellStyle name="Calculation 2 15 9" xfId="138"/>
    <cellStyle name="Calculation 2 16" xfId="139"/>
    <cellStyle name="Calculation 2 16 2" xfId="140"/>
    <cellStyle name="Calculation 2 16 3" xfId="141"/>
    <cellStyle name="Calculation 2 16 4" xfId="142"/>
    <cellStyle name="Calculation 2 16 5" xfId="143"/>
    <cellStyle name="Calculation 2 16 6" xfId="144"/>
    <cellStyle name="Calculation 2 16 7" xfId="145"/>
    <cellStyle name="Calculation 2 16 8" xfId="146"/>
    <cellStyle name="Calculation 2 16 9" xfId="147"/>
    <cellStyle name="Calculation 2 17" xfId="148"/>
    <cellStyle name="Calculation 2 17 2" xfId="149"/>
    <cellStyle name="Calculation 2 17 3" xfId="150"/>
    <cellStyle name="Calculation 2 17 4" xfId="151"/>
    <cellStyle name="Calculation 2 17 5" xfId="152"/>
    <cellStyle name="Calculation 2 17 6" xfId="153"/>
    <cellStyle name="Calculation 2 17 7" xfId="154"/>
    <cellStyle name="Calculation 2 17 8" xfId="155"/>
    <cellStyle name="Calculation 2 17 9" xfId="156"/>
    <cellStyle name="Calculation 2 18" xfId="157"/>
    <cellStyle name="Calculation 2 19" xfId="158"/>
    <cellStyle name="Calculation 2 2" xfId="159"/>
    <cellStyle name="Calculation 2 2 10" xfId="160"/>
    <cellStyle name="Calculation 2 2 10 10" xfId="161"/>
    <cellStyle name="Calculation 2 2 10 11" xfId="162"/>
    <cellStyle name="Calculation 2 2 10 2" xfId="163"/>
    <cellStyle name="Calculation 2 2 10 2 2" xfId="164"/>
    <cellStyle name="Calculation 2 2 10 2 3" xfId="165"/>
    <cellStyle name="Calculation 2 2 10 2 4" xfId="166"/>
    <cellStyle name="Calculation 2 2 10 2 5" xfId="167"/>
    <cellStyle name="Calculation 2 2 10 2 6" xfId="168"/>
    <cellStyle name="Calculation 2 2 10 2 7" xfId="169"/>
    <cellStyle name="Calculation 2 2 10 2 8" xfId="170"/>
    <cellStyle name="Calculation 2 2 10 2 9" xfId="171"/>
    <cellStyle name="Calculation 2 2 10 3" xfId="172"/>
    <cellStyle name="Calculation 2 2 10 3 2" xfId="173"/>
    <cellStyle name="Calculation 2 2 10 3 3" xfId="174"/>
    <cellStyle name="Calculation 2 2 10 3 4" xfId="175"/>
    <cellStyle name="Calculation 2 2 10 3 5" xfId="176"/>
    <cellStyle name="Calculation 2 2 10 3 6" xfId="177"/>
    <cellStyle name="Calculation 2 2 10 3 7" xfId="178"/>
    <cellStyle name="Calculation 2 2 10 3 8" xfId="179"/>
    <cellStyle name="Calculation 2 2 10 3 9" xfId="180"/>
    <cellStyle name="Calculation 2 2 10 4" xfId="181"/>
    <cellStyle name="Calculation 2 2 10 5" xfId="182"/>
    <cellStyle name="Calculation 2 2 10 6" xfId="183"/>
    <cellStyle name="Calculation 2 2 10 7" xfId="184"/>
    <cellStyle name="Calculation 2 2 10 8" xfId="185"/>
    <cellStyle name="Calculation 2 2 10 9" xfId="186"/>
    <cellStyle name="Calculation 2 2 11" xfId="187"/>
    <cellStyle name="Calculation 2 2 11 2" xfId="188"/>
    <cellStyle name="Calculation 2 2 11 3" xfId="189"/>
    <cellStyle name="Calculation 2 2 11 4" xfId="190"/>
    <cellStyle name="Calculation 2 2 11 5" xfId="191"/>
    <cellStyle name="Calculation 2 2 11 6" xfId="192"/>
    <cellStyle name="Calculation 2 2 11 7" xfId="193"/>
    <cellStyle name="Calculation 2 2 11 8" xfId="194"/>
    <cellStyle name="Calculation 2 2 11 9" xfId="195"/>
    <cellStyle name="Calculation 2 2 12" xfId="196"/>
    <cellStyle name="Calculation 2 2 12 2" xfId="197"/>
    <cellStyle name="Calculation 2 2 12 3" xfId="198"/>
    <cellStyle name="Calculation 2 2 12 4" xfId="199"/>
    <cellStyle name="Calculation 2 2 12 5" xfId="200"/>
    <cellStyle name="Calculation 2 2 12 6" xfId="201"/>
    <cellStyle name="Calculation 2 2 12 7" xfId="202"/>
    <cellStyle name="Calculation 2 2 12 8" xfId="203"/>
    <cellStyle name="Calculation 2 2 12 9" xfId="204"/>
    <cellStyle name="Calculation 2 2 13" xfId="205"/>
    <cellStyle name="Calculation 2 2 13 2" xfId="206"/>
    <cellStyle name="Calculation 2 2 13 3" xfId="207"/>
    <cellStyle name="Calculation 2 2 13 4" xfId="208"/>
    <cellStyle name="Calculation 2 2 13 5" xfId="209"/>
    <cellStyle name="Calculation 2 2 13 6" xfId="210"/>
    <cellStyle name="Calculation 2 2 13 7" xfId="211"/>
    <cellStyle name="Calculation 2 2 13 8" xfId="212"/>
    <cellStyle name="Calculation 2 2 13 9" xfId="213"/>
    <cellStyle name="Calculation 2 2 14" xfId="214"/>
    <cellStyle name="Calculation 2 2 14 2" xfId="215"/>
    <cellStyle name="Calculation 2 2 14 3" xfId="216"/>
    <cellStyle name="Calculation 2 2 14 4" xfId="217"/>
    <cellStyle name="Calculation 2 2 14 5" xfId="218"/>
    <cellStyle name="Calculation 2 2 14 6" xfId="219"/>
    <cellStyle name="Calculation 2 2 14 7" xfId="220"/>
    <cellStyle name="Calculation 2 2 14 8" xfId="221"/>
    <cellStyle name="Calculation 2 2 14 9" xfId="222"/>
    <cellStyle name="Calculation 2 2 15" xfId="223"/>
    <cellStyle name="Calculation 2 2 15 2" xfId="224"/>
    <cellStyle name="Calculation 2 2 15 3" xfId="225"/>
    <cellStyle name="Calculation 2 2 15 4" xfId="226"/>
    <cellStyle name="Calculation 2 2 15 5" xfId="227"/>
    <cellStyle name="Calculation 2 2 15 6" xfId="228"/>
    <cellStyle name="Calculation 2 2 15 7" xfId="229"/>
    <cellStyle name="Calculation 2 2 15 8" xfId="230"/>
    <cellStyle name="Calculation 2 2 15 9" xfId="231"/>
    <cellStyle name="Calculation 2 2 16" xfId="232"/>
    <cellStyle name="Calculation 2 2 17" xfId="233"/>
    <cellStyle name="Calculation 2 2 18" xfId="234"/>
    <cellStyle name="Calculation 2 2 19" xfId="235"/>
    <cellStyle name="Calculation 2 2 2" xfId="236"/>
    <cellStyle name="Calculation 2 2 2 10" xfId="237"/>
    <cellStyle name="Calculation 2 2 2 11" xfId="238"/>
    <cellStyle name="Calculation 2 2 2 12" xfId="239"/>
    <cellStyle name="Calculation 2 2 2 13" xfId="240"/>
    <cellStyle name="Calculation 2 2 2 14" xfId="241"/>
    <cellStyle name="Calculation 2 2 2 15" xfId="242"/>
    <cellStyle name="Calculation 2 2 2 2" xfId="243"/>
    <cellStyle name="Calculation 2 2 2 2 10" xfId="244"/>
    <cellStyle name="Calculation 2 2 2 2 11" xfId="245"/>
    <cellStyle name="Calculation 2 2 2 2 2" xfId="246"/>
    <cellStyle name="Calculation 2 2 2 2 2 2" xfId="247"/>
    <cellStyle name="Calculation 2 2 2 2 2 3" xfId="248"/>
    <cellStyle name="Calculation 2 2 2 2 2 4" xfId="249"/>
    <cellStyle name="Calculation 2 2 2 2 2 5" xfId="250"/>
    <cellStyle name="Calculation 2 2 2 2 2 6" xfId="251"/>
    <cellStyle name="Calculation 2 2 2 2 2 7" xfId="252"/>
    <cellStyle name="Calculation 2 2 2 2 2 8" xfId="253"/>
    <cellStyle name="Calculation 2 2 2 2 2 9" xfId="254"/>
    <cellStyle name="Calculation 2 2 2 2 3" xfId="255"/>
    <cellStyle name="Calculation 2 2 2 2 3 2" xfId="256"/>
    <cellStyle name="Calculation 2 2 2 2 3 3" xfId="257"/>
    <cellStyle name="Calculation 2 2 2 2 3 4" xfId="258"/>
    <cellStyle name="Calculation 2 2 2 2 3 5" xfId="259"/>
    <cellStyle name="Calculation 2 2 2 2 3 6" xfId="260"/>
    <cellStyle name="Calculation 2 2 2 2 3 7" xfId="261"/>
    <cellStyle name="Calculation 2 2 2 2 3 8" xfId="262"/>
    <cellStyle name="Calculation 2 2 2 2 3 9" xfId="263"/>
    <cellStyle name="Calculation 2 2 2 2 4" xfId="264"/>
    <cellStyle name="Calculation 2 2 2 2 5" xfId="265"/>
    <cellStyle name="Calculation 2 2 2 2 6" xfId="266"/>
    <cellStyle name="Calculation 2 2 2 2 7" xfId="267"/>
    <cellStyle name="Calculation 2 2 2 2 8" xfId="268"/>
    <cellStyle name="Calculation 2 2 2 2 9" xfId="269"/>
    <cellStyle name="Calculation 2 2 2 3" xfId="270"/>
    <cellStyle name="Calculation 2 2 2 3 10" xfId="271"/>
    <cellStyle name="Calculation 2 2 2 3 11" xfId="272"/>
    <cellStyle name="Calculation 2 2 2 3 2" xfId="273"/>
    <cellStyle name="Calculation 2 2 2 3 2 2" xfId="274"/>
    <cellStyle name="Calculation 2 2 2 3 2 3" xfId="275"/>
    <cellStyle name="Calculation 2 2 2 3 2 4" xfId="276"/>
    <cellStyle name="Calculation 2 2 2 3 2 5" xfId="277"/>
    <cellStyle name="Calculation 2 2 2 3 2 6" xfId="278"/>
    <cellStyle name="Calculation 2 2 2 3 2 7" xfId="279"/>
    <cellStyle name="Calculation 2 2 2 3 2 8" xfId="280"/>
    <cellStyle name="Calculation 2 2 2 3 2 9" xfId="281"/>
    <cellStyle name="Calculation 2 2 2 3 3" xfId="282"/>
    <cellStyle name="Calculation 2 2 2 3 3 2" xfId="283"/>
    <cellStyle name="Calculation 2 2 2 3 3 3" xfId="284"/>
    <cellStyle name="Calculation 2 2 2 3 3 4" xfId="285"/>
    <cellStyle name="Calculation 2 2 2 3 3 5" xfId="286"/>
    <cellStyle name="Calculation 2 2 2 3 3 6" xfId="287"/>
    <cellStyle name="Calculation 2 2 2 3 3 7" xfId="288"/>
    <cellStyle name="Calculation 2 2 2 3 3 8" xfId="289"/>
    <cellStyle name="Calculation 2 2 2 3 3 9" xfId="290"/>
    <cellStyle name="Calculation 2 2 2 3 4" xfId="291"/>
    <cellStyle name="Calculation 2 2 2 3 5" xfId="292"/>
    <cellStyle name="Calculation 2 2 2 3 6" xfId="293"/>
    <cellStyle name="Calculation 2 2 2 3 7" xfId="294"/>
    <cellStyle name="Calculation 2 2 2 3 8" xfId="295"/>
    <cellStyle name="Calculation 2 2 2 3 9" xfId="296"/>
    <cellStyle name="Calculation 2 2 2 4" xfId="297"/>
    <cellStyle name="Calculation 2 2 2 4 10" xfId="298"/>
    <cellStyle name="Calculation 2 2 2 4 11" xfId="299"/>
    <cellStyle name="Calculation 2 2 2 4 2" xfId="300"/>
    <cellStyle name="Calculation 2 2 2 4 2 2" xfId="301"/>
    <cellStyle name="Calculation 2 2 2 4 2 3" xfId="302"/>
    <cellStyle name="Calculation 2 2 2 4 2 4" xfId="303"/>
    <cellStyle name="Calculation 2 2 2 4 2 5" xfId="304"/>
    <cellStyle name="Calculation 2 2 2 4 2 6" xfId="305"/>
    <cellStyle name="Calculation 2 2 2 4 2 7" xfId="306"/>
    <cellStyle name="Calculation 2 2 2 4 2 8" xfId="307"/>
    <cellStyle name="Calculation 2 2 2 4 2 9" xfId="308"/>
    <cellStyle name="Calculation 2 2 2 4 3" xfId="309"/>
    <cellStyle name="Calculation 2 2 2 4 3 2" xfId="310"/>
    <cellStyle name="Calculation 2 2 2 4 3 3" xfId="311"/>
    <cellStyle name="Calculation 2 2 2 4 3 4" xfId="312"/>
    <cellStyle name="Calculation 2 2 2 4 3 5" xfId="313"/>
    <cellStyle name="Calculation 2 2 2 4 3 6" xfId="314"/>
    <cellStyle name="Calculation 2 2 2 4 3 7" xfId="315"/>
    <cellStyle name="Calculation 2 2 2 4 3 8" xfId="316"/>
    <cellStyle name="Calculation 2 2 2 4 3 9" xfId="317"/>
    <cellStyle name="Calculation 2 2 2 4 4" xfId="318"/>
    <cellStyle name="Calculation 2 2 2 4 5" xfId="319"/>
    <cellStyle name="Calculation 2 2 2 4 6" xfId="320"/>
    <cellStyle name="Calculation 2 2 2 4 7" xfId="321"/>
    <cellStyle name="Calculation 2 2 2 4 8" xfId="322"/>
    <cellStyle name="Calculation 2 2 2 4 9" xfId="323"/>
    <cellStyle name="Calculation 2 2 2 5" xfId="324"/>
    <cellStyle name="Calculation 2 2 2 5 10" xfId="325"/>
    <cellStyle name="Calculation 2 2 2 5 11" xfId="326"/>
    <cellStyle name="Calculation 2 2 2 5 2" xfId="327"/>
    <cellStyle name="Calculation 2 2 2 5 2 2" xfId="328"/>
    <cellStyle name="Calculation 2 2 2 5 2 3" xfId="329"/>
    <cellStyle name="Calculation 2 2 2 5 2 4" xfId="330"/>
    <cellStyle name="Calculation 2 2 2 5 2 5" xfId="331"/>
    <cellStyle name="Calculation 2 2 2 5 2 6" xfId="332"/>
    <cellStyle name="Calculation 2 2 2 5 2 7" xfId="333"/>
    <cellStyle name="Calculation 2 2 2 5 2 8" xfId="334"/>
    <cellStyle name="Calculation 2 2 2 5 2 9" xfId="335"/>
    <cellStyle name="Calculation 2 2 2 5 3" xfId="336"/>
    <cellStyle name="Calculation 2 2 2 5 3 2" xfId="337"/>
    <cellStyle name="Calculation 2 2 2 5 3 3" xfId="338"/>
    <cellStyle name="Calculation 2 2 2 5 3 4" xfId="339"/>
    <cellStyle name="Calculation 2 2 2 5 3 5" xfId="340"/>
    <cellStyle name="Calculation 2 2 2 5 3 6" xfId="341"/>
    <cellStyle name="Calculation 2 2 2 5 3 7" xfId="342"/>
    <cellStyle name="Calculation 2 2 2 5 3 8" xfId="343"/>
    <cellStyle name="Calculation 2 2 2 5 3 9" xfId="344"/>
    <cellStyle name="Calculation 2 2 2 5 4" xfId="345"/>
    <cellStyle name="Calculation 2 2 2 5 5" xfId="346"/>
    <cellStyle name="Calculation 2 2 2 5 6" xfId="347"/>
    <cellStyle name="Calculation 2 2 2 5 7" xfId="348"/>
    <cellStyle name="Calculation 2 2 2 5 8" xfId="349"/>
    <cellStyle name="Calculation 2 2 2 5 9" xfId="350"/>
    <cellStyle name="Calculation 2 2 2 6" xfId="351"/>
    <cellStyle name="Calculation 2 2 2 6 2" xfId="352"/>
    <cellStyle name="Calculation 2 2 2 6 3" xfId="353"/>
    <cellStyle name="Calculation 2 2 2 6 4" xfId="354"/>
    <cellStyle name="Calculation 2 2 2 6 5" xfId="355"/>
    <cellStyle name="Calculation 2 2 2 6 6" xfId="356"/>
    <cellStyle name="Calculation 2 2 2 6 7" xfId="357"/>
    <cellStyle name="Calculation 2 2 2 6 8" xfId="358"/>
    <cellStyle name="Calculation 2 2 2 6 9" xfId="359"/>
    <cellStyle name="Calculation 2 2 2 7" xfId="360"/>
    <cellStyle name="Calculation 2 2 2 7 2" xfId="361"/>
    <cellStyle name="Calculation 2 2 2 7 3" xfId="362"/>
    <cellStyle name="Calculation 2 2 2 7 4" xfId="363"/>
    <cellStyle name="Calculation 2 2 2 7 5" xfId="364"/>
    <cellStyle name="Calculation 2 2 2 7 6" xfId="365"/>
    <cellStyle name="Calculation 2 2 2 7 7" xfId="366"/>
    <cellStyle name="Calculation 2 2 2 7 8" xfId="367"/>
    <cellStyle name="Calculation 2 2 2 7 9" xfId="368"/>
    <cellStyle name="Calculation 2 2 2 8" xfId="369"/>
    <cellStyle name="Calculation 2 2 2 9" xfId="370"/>
    <cellStyle name="Calculation 2 2 20" xfId="371"/>
    <cellStyle name="Calculation 2 2 21" xfId="372"/>
    <cellStyle name="Calculation 2 2 22" xfId="373"/>
    <cellStyle name="Calculation 2 2 23" xfId="374"/>
    <cellStyle name="Calculation 2 2 3" xfId="375"/>
    <cellStyle name="Calculation 2 2 3 10" xfId="376"/>
    <cellStyle name="Calculation 2 2 3 11" xfId="377"/>
    <cellStyle name="Calculation 2 2 3 12" xfId="378"/>
    <cellStyle name="Calculation 2 2 3 13" xfId="379"/>
    <cellStyle name="Calculation 2 2 3 14" xfId="380"/>
    <cellStyle name="Calculation 2 2 3 15" xfId="381"/>
    <cellStyle name="Calculation 2 2 3 2" xfId="382"/>
    <cellStyle name="Calculation 2 2 3 2 10" xfId="383"/>
    <cellStyle name="Calculation 2 2 3 2 11" xfId="384"/>
    <cellStyle name="Calculation 2 2 3 2 2" xfId="385"/>
    <cellStyle name="Calculation 2 2 3 2 2 2" xfId="386"/>
    <cellStyle name="Calculation 2 2 3 2 2 3" xfId="387"/>
    <cellStyle name="Calculation 2 2 3 2 2 4" xfId="388"/>
    <cellStyle name="Calculation 2 2 3 2 2 5" xfId="389"/>
    <cellStyle name="Calculation 2 2 3 2 2 6" xfId="390"/>
    <cellStyle name="Calculation 2 2 3 2 2 7" xfId="391"/>
    <cellStyle name="Calculation 2 2 3 2 2 8" xfId="392"/>
    <cellStyle name="Calculation 2 2 3 2 2 9" xfId="393"/>
    <cellStyle name="Calculation 2 2 3 2 3" xfId="394"/>
    <cellStyle name="Calculation 2 2 3 2 3 2" xfId="395"/>
    <cellStyle name="Calculation 2 2 3 2 3 3" xfId="396"/>
    <cellStyle name="Calculation 2 2 3 2 3 4" xfId="397"/>
    <cellStyle name="Calculation 2 2 3 2 3 5" xfId="398"/>
    <cellStyle name="Calculation 2 2 3 2 3 6" xfId="399"/>
    <cellStyle name="Calculation 2 2 3 2 3 7" xfId="400"/>
    <cellStyle name="Calculation 2 2 3 2 3 8" xfId="401"/>
    <cellStyle name="Calculation 2 2 3 2 3 9" xfId="402"/>
    <cellStyle name="Calculation 2 2 3 2 4" xfId="403"/>
    <cellStyle name="Calculation 2 2 3 2 5" xfId="404"/>
    <cellStyle name="Calculation 2 2 3 2 6" xfId="405"/>
    <cellStyle name="Calculation 2 2 3 2 7" xfId="406"/>
    <cellStyle name="Calculation 2 2 3 2 8" xfId="407"/>
    <cellStyle name="Calculation 2 2 3 2 9" xfId="408"/>
    <cellStyle name="Calculation 2 2 3 3" xfId="409"/>
    <cellStyle name="Calculation 2 2 3 3 10" xfId="410"/>
    <cellStyle name="Calculation 2 2 3 3 11" xfId="411"/>
    <cellStyle name="Calculation 2 2 3 3 2" xfId="412"/>
    <cellStyle name="Calculation 2 2 3 3 2 2" xfId="413"/>
    <cellStyle name="Calculation 2 2 3 3 2 3" xfId="414"/>
    <cellStyle name="Calculation 2 2 3 3 2 4" xfId="415"/>
    <cellStyle name="Calculation 2 2 3 3 2 5" xfId="416"/>
    <cellStyle name="Calculation 2 2 3 3 2 6" xfId="417"/>
    <cellStyle name="Calculation 2 2 3 3 2 7" xfId="418"/>
    <cellStyle name="Calculation 2 2 3 3 2 8" xfId="419"/>
    <cellStyle name="Calculation 2 2 3 3 2 9" xfId="420"/>
    <cellStyle name="Calculation 2 2 3 3 3" xfId="421"/>
    <cellStyle name="Calculation 2 2 3 3 3 2" xfId="422"/>
    <cellStyle name="Calculation 2 2 3 3 3 3" xfId="423"/>
    <cellStyle name="Calculation 2 2 3 3 3 4" xfId="424"/>
    <cellStyle name="Calculation 2 2 3 3 3 5" xfId="425"/>
    <cellStyle name="Calculation 2 2 3 3 3 6" xfId="426"/>
    <cellStyle name="Calculation 2 2 3 3 3 7" xfId="427"/>
    <cellStyle name="Calculation 2 2 3 3 3 8" xfId="428"/>
    <cellStyle name="Calculation 2 2 3 3 3 9" xfId="429"/>
    <cellStyle name="Calculation 2 2 3 3 4" xfId="430"/>
    <cellStyle name="Calculation 2 2 3 3 5" xfId="431"/>
    <cellStyle name="Calculation 2 2 3 3 6" xfId="432"/>
    <cellStyle name="Calculation 2 2 3 3 7" xfId="433"/>
    <cellStyle name="Calculation 2 2 3 3 8" xfId="434"/>
    <cellStyle name="Calculation 2 2 3 3 9" xfId="435"/>
    <cellStyle name="Calculation 2 2 3 4" xfId="436"/>
    <cellStyle name="Calculation 2 2 3 4 10" xfId="437"/>
    <cellStyle name="Calculation 2 2 3 4 11" xfId="438"/>
    <cellStyle name="Calculation 2 2 3 4 2" xfId="439"/>
    <cellStyle name="Calculation 2 2 3 4 2 2" xfId="440"/>
    <cellStyle name="Calculation 2 2 3 4 2 3" xfId="441"/>
    <cellStyle name="Calculation 2 2 3 4 2 4" xfId="442"/>
    <cellStyle name="Calculation 2 2 3 4 2 5" xfId="443"/>
    <cellStyle name="Calculation 2 2 3 4 2 6" xfId="444"/>
    <cellStyle name="Calculation 2 2 3 4 2 7" xfId="445"/>
    <cellStyle name="Calculation 2 2 3 4 2 8" xfId="446"/>
    <cellStyle name="Calculation 2 2 3 4 2 9" xfId="447"/>
    <cellStyle name="Calculation 2 2 3 4 3" xfId="448"/>
    <cellStyle name="Calculation 2 2 3 4 3 2" xfId="449"/>
    <cellStyle name="Calculation 2 2 3 4 3 3" xfId="450"/>
    <cellStyle name="Calculation 2 2 3 4 3 4" xfId="451"/>
    <cellStyle name="Calculation 2 2 3 4 3 5" xfId="452"/>
    <cellStyle name="Calculation 2 2 3 4 3 6" xfId="453"/>
    <cellStyle name="Calculation 2 2 3 4 3 7" xfId="454"/>
    <cellStyle name="Calculation 2 2 3 4 3 8" xfId="455"/>
    <cellStyle name="Calculation 2 2 3 4 3 9" xfId="456"/>
    <cellStyle name="Calculation 2 2 3 4 4" xfId="457"/>
    <cellStyle name="Calculation 2 2 3 4 5" xfId="458"/>
    <cellStyle name="Calculation 2 2 3 4 6" xfId="459"/>
    <cellStyle name="Calculation 2 2 3 4 7" xfId="460"/>
    <cellStyle name="Calculation 2 2 3 4 8" xfId="461"/>
    <cellStyle name="Calculation 2 2 3 4 9" xfId="462"/>
    <cellStyle name="Calculation 2 2 3 5" xfId="463"/>
    <cellStyle name="Calculation 2 2 3 5 10" xfId="464"/>
    <cellStyle name="Calculation 2 2 3 5 11" xfId="465"/>
    <cellStyle name="Calculation 2 2 3 5 2" xfId="466"/>
    <cellStyle name="Calculation 2 2 3 5 2 2" xfId="467"/>
    <cellStyle name="Calculation 2 2 3 5 2 3" xfId="468"/>
    <cellStyle name="Calculation 2 2 3 5 2 4" xfId="469"/>
    <cellStyle name="Calculation 2 2 3 5 2 5" xfId="470"/>
    <cellStyle name="Calculation 2 2 3 5 2 6" xfId="471"/>
    <cellStyle name="Calculation 2 2 3 5 2 7" xfId="472"/>
    <cellStyle name="Calculation 2 2 3 5 2 8" xfId="473"/>
    <cellStyle name="Calculation 2 2 3 5 2 9" xfId="474"/>
    <cellStyle name="Calculation 2 2 3 5 3" xfId="475"/>
    <cellStyle name="Calculation 2 2 3 5 3 2" xfId="476"/>
    <cellStyle name="Calculation 2 2 3 5 3 3" xfId="477"/>
    <cellStyle name="Calculation 2 2 3 5 3 4" xfId="478"/>
    <cellStyle name="Calculation 2 2 3 5 3 5" xfId="479"/>
    <cellStyle name="Calculation 2 2 3 5 3 6" xfId="480"/>
    <cellStyle name="Calculation 2 2 3 5 3 7" xfId="481"/>
    <cellStyle name="Calculation 2 2 3 5 3 8" xfId="482"/>
    <cellStyle name="Calculation 2 2 3 5 3 9" xfId="483"/>
    <cellStyle name="Calculation 2 2 3 5 4" xfId="484"/>
    <cellStyle name="Calculation 2 2 3 5 5" xfId="485"/>
    <cellStyle name="Calculation 2 2 3 5 6" xfId="486"/>
    <cellStyle name="Calculation 2 2 3 5 7" xfId="487"/>
    <cellStyle name="Calculation 2 2 3 5 8" xfId="488"/>
    <cellStyle name="Calculation 2 2 3 5 9" xfId="489"/>
    <cellStyle name="Calculation 2 2 3 6" xfId="490"/>
    <cellStyle name="Calculation 2 2 3 6 2" xfId="491"/>
    <cellStyle name="Calculation 2 2 3 6 3" xfId="492"/>
    <cellStyle name="Calculation 2 2 3 6 4" xfId="493"/>
    <cellStyle name="Calculation 2 2 3 6 5" xfId="494"/>
    <cellStyle name="Calculation 2 2 3 6 6" xfId="495"/>
    <cellStyle name="Calculation 2 2 3 6 7" xfId="496"/>
    <cellStyle name="Calculation 2 2 3 6 8" xfId="497"/>
    <cellStyle name="Calculation 2 2 3 6 9" xfId="498"/>
    <cellStyle name="Calculation 2 2 3 7" xfId="499"/>
    <cellStyle name="Calculation 2 2 3 7 2" xfId="500"/>
    <cellStyle name="Calculation 2 2 3 7 3" xfId="501"/>
    <cellStyle name="Calculation 2 2 3 7 4" xfId="502"/>
    <cellStyle name="Calculation 2 2 3 7 5" xfId="503"/>
    <cellStyle name="Calculation 2 2 3 7 6" xfId="504"/>
    <cellStyle name="Calculation 2 2 3 7 7" xfId="505"/>
    <cellStyle name="Calculation 2 2 3 7 8" xfId="506"/>
    <cellStyle name="Calculation 2 2 3 7 9" xfId="507"/>
    <cellStyle name="Calculation 2 2 3 8" xfId="508"/>
    <cellStyle name="Calculation 2 2 3 9" xfId="509"/>
    <cellStyle name="Calculation 2 2 4" xfId="510"/>
    <cellStyle name="Calculation 2 2 4 10" xfId="511"/>
    <cellStyle name="Calculation 2 2 4 11" xfId="512"/>
    <cellStyle name="Calculation 2 2 4 12" xfId="513"/>
    <cellStyle name="Calculation 2 2 4 13" xfId="514"/>
    <cellStyle name="Calculation 2 2 4 14" xfId="515"/>
    <cellStyle name="Calculation 2 2 4 15" xfId="516"/>
    <cellStyle name="Calculation 2 2 4 2" xfId="517"/>
    <cellStyle name="Calculation 2 2 4 2 10" xfId="518"/>
    <cellStyle name="Calculation 2 2 4 2 11" xfId="519"/>
    <cellStyle name="Calculation 2 2 4 2 2" xfId="520"/>
    <cellStyle name="Calculation 2 2 4 2 2 2" xfId="521"/>
    <cellStyle name="Calculation 2 2 4 2 2 3" xfId="522"/>
    <cellStyle name="Calculation 2 2 4 2 2 4" xfId="523"/>
    <cellStyle name="Calculation 2 2 4 2 2 5" xfId="524"/>
    <cellStyle name="Calculation 2 2 4 2 2 6" xfId="525"/>
    <cellStyle name="Calculation 2 2 4 2 2 7" xfId="526"/>
    <cellStyle name="Calculation 2 2 4 2 2 8" xfId="527"/>
    <cellStyle name="Calculation 2 2 4 2 2 9" xfId="528"/>
    <cellStyle name="Calculation 2 2 4 2 3" xfId="529"/>
    <cellStyle name="Calculation 2 2 4 2 3 2" xfId="530"/>
    <cellStyle name="Calculation 2 2 4 2 3 3" xfId="531"/>
    <cellStyle name="Calculation 2 2 4 2 3 4" xfId="532"/>
    <cellStyle name="Calculation 2 2 4 2 3 5" xfId="533"/>
    <cellStyle name="Calculation 2 2 4 2 3 6" xfId="534"/>
    <cellStyle name="Calculation 2 2 4 2 3 7" xfId="535"/>
    <cellStyle name="Calculation 2 2 4 2 3 8" xfId="536"/>
    <cellStyle name="Calculation 2 2 4 2 3 9" xfId="537"/>
    <cellStyle name="Calculation 2 2 4 2 4" xfId="538"/>
    <cellStyle name="Calculation 2 2 4 2 5" xfId="539"/>
    <cellStyle name="Calculation 2 2 4 2 6" xfId="540"/>
    <cellStyle name="Calculation 2 2 4 2 7" xfId="541"/>
    <cellStyle name="Calculation 2 2 4 2 8" xfId="542"/>
    <cellStyle name="Calculation 2 2 4 2 9" xfId="543"/>
    <cellStyle name="Calculation 2 2 4 3" xfId="544"/>
    <cellStyle name="Calculation 2 2 4 3 10" xfId="545"/>
    <cellStyle name="Calculation 2 2 4 3 11" xfId="546"/>
    <cellStyle name="Calculation 2 2 4 3 2" xfId="547"/>
    <cellStyle name="Calculation 2 2 4 3 2 2" xfId="548"/>
    <cellStyle name="Calculation 2 2 4 3 2 3" xfId="549"/>
    <cellStyle name="Calculation 2 2 4 3 2 4" xfId="550"/>
    <cellStyle name="Calculation 2 2 4 3 2 5" xfId="551"/>
    <cellStyle name="Calculation 2 2 4 3 2 6" xfId="552"/>
    <cellStyle name="Calculation 2 2 4 3 2 7" xfId="553"/>
    <cellStyle name="Calculation 2 2 4 3 2 8" xfId="554"/>
    <cellStyle name="Calculation 2 2 4 3 2 9" xfId="555"/>
    <cellStyle name="Calculation 2 2 4 3 3" xfId="556"/>
    <cellStyle name="Calculation 2 2 4 3 3 2" xfId="557"/>
    <cellStyle name="Calculation 2 2 4 3 3 3" xfId="558"/>
    <cellStyle name="Calculation 2 2 4 3 3 4" xfId="559"/>
    <cellStyle name="Calculation 2 2 4 3 3 5" xfId="560"/>
    <cellStyle name="Calculation 2 2 4 3 3 6" xfId="561"/>
    <cellStyle name="Calculation 2 2 4 3 3 7" xfId="562"/>
    <cellStyle name="Calculation 2 2 4 3 3 8" xfId="563"/>
    <cellStyle name="Calculation 2 2 4 3 3 9" xfId="564"/>
    <cellStyle name="Calculation 2 2 4 3 4" xfId="565"/>
    <cellStyle name="Calculation 2 2 4 3 5" xfId="566"/>
    <cellStyle name="Calculation 2 2 4 3 6" xfId="567"/>
    <cellStyle name="Calculation 2 2 4 3 7" xfId="568"/>
    <cellStyle name="Calculation 2 2 4 3 8" xfId="569"/>
    <cellStyle name="Calculation 2 2 4 3 9" xfId="570"/>
    <cellStyle name="Calculation 2 2 4 4" xfId="571"/>
    <cellStyle name="Calculation 2 2 4 4 10" xfId="572"/>
    <cellStyle name="Calculation 2 2 4 4 11" xfId="573"/>
    <cellStyle name="Calculation 2 2 4 4 2" xfId="574"/>
    <cellStyle name="Calculation 2 2 4 4 2 2" xfId="575"/>
    <cellStyle name="Calculation 2 2 4 4 2 3" xfId="576"/>
    <cellStyle name="Calculation 2 2 4 4 2 4" xfId="577"/>
    <cellStyle name="Calculation 2 2 4 4 2 5" xfId="578"/>
    <cellStyle name="Calculation 2 2 4 4 2 6" xfId="579"/>
    <cellStyle name="Calculation 2 2 4 4 2 7" xfId="580"/>
    <cellStyle name="Calculation 2 2 4 4 2 8" xfId="581"/>
    <cellStyle name="Calculation 2 2 4 4 2 9" xfId="582"/>
    <cellStyle name="Calculation 2 2 4 4 3" xfId="583"/>
    <cellStyle name="Calculation 2 2 4 4 3 2" xfId="584"/>
    <cellStyle name="Calculation 2 2 4 4 3 3" xfId="585"/>
    <cellStyle name="Calculation 2 2 4 4 3 4" xfId="586"/>
    <cellStyle name="Calculation 2 2 4 4 3 5" xfId="587"/>
    <cellStyle name="Calculation 2 2 4 4 3 6" xfId="588"/>
    <cellStyle name="Calculation 2 2 4 4 3 7" xfId="589"/>
    <cellStyle name="Calculation 2 2 4 4 3 8" xfId="590"/>
    <cellStyle name="Calculation 2 2 4 4 3 9" xfId="591"/>
    <cellStyle name="Calculation 2 2 4 4 4" xfId="592"/>
    <cellStyle name="Calculation 2 2 4 4 5" xfId="593"/>
    <cellStyle name="Calculation 2 2 4 4 6" xfId="594"/>
    <cellStyle name="Calculation 2 2 4 4 7" xfId="595"/>
    <cellStyle name="Calculation 2 2 4 4 8" xfId="596"/>
    <cellStyle name="Calculation 2 2 4 4 9" xfId="597"/>
    <cellStyle name="Calculation 2 2 4 5" xfId="598"/>
    <cellStyle name="Calculation 2 2 4 5 10" xfId="599"/>
    <cellStyle name="Calculation 2 2 4 5 11" xfId="600"/>
    <cellStyle name="Calculation 2 2 4 5 2" xfId="601"/>
    <cellStyle name="Calculation 2 2 4 5 2 2" xfId="602"/>
    <cellStyle name="Calculation 2 2 4 5 2 3" xfId="603"/>
    <cellStyle name="Calculation 2 2 4 5 2 4" xfId="604"/>
    <cellStyle name="Calculation 2 2 4 5 2 5" xfId="605"/>
    <cellStyle name="Calculation 2 2 4 5 2 6" xfId="606"/>
    <cellStyle name="Calculation 2 2 4 5 2 7" xfId="607"/>
    <cellStyle name="Calculation 2 2 4 5 2 8" xfId="608"/>
    <cellStyle name="Calculation 2 2 4 5 2 9" xfId="609"/>
    <cellStyle name="Calculation 2 2 4 5 3" xfId="610"/>
    <cellStyle name="Calculation 2 2 4 5 3 2" xfId="611"/>
    <cellStyle name="Calculation 2 2 4 5 3 3" xfId="612"/>
    <cellStyle name="Calculation 2 2 4 5 3 4" xfId="613"/>
    <cellStyle name="Calculation 2 2 4 5 3 5" xfId="614"/>
    <cellStyle name="Calculation 2 2 4 5 3 6" xfId="615"/>
    <cellStyle name="Calculation 2 2 4 5 3 7" xfId="616"/>
    <cellStyle name="Calculation 2 2 4 5 3 8" xfId="617"/>
    <cellStyle name="Calculation 2 2 4 5 3 9" xfId="618"/>
    <cellStyle name="Calculation 2 2 4 5 4" xfId="619"/>
    <cellStyle name="Calculation 2 2 4 5 5" xfId="620"/>
    <cellStyle name="Calculation 2 2 4 5 6" xfId="621"/>
    <cellStyle name="Calculation 2 2 4 5 7" xfId="622"/>
    <cellStyle name="Calculation 2 2 4 5 8" xfId="623"/>
    <cellStyle name="Calculation 2 2 4 5 9" xfId="624"/>
    <cellStyle name="Calculation 2 2 4 6" xfId="625"/>
    <cellStyle name="Calculation 2 2 4 6 2" xfId="626"/>
    <cellStyle name="Calculation 2 2 4 6 3" xfId="627"/>
    <cellStyle name="Calculation 2 2 4 6 4" xfId="628"/>
    <cellStyle name="Calculation 2 2 4 6 5" xfId="629"/>
    <cellStyle name="Calculation 2 2 4 6 6" xfId="630"/>
    <cellStyle name="Calculation 2 2 4 6 7" xfId="631"/>
    <cellStyle name="Calculation 2 2 4 6 8" xfId="632"/>
    <cellStyle name="Calculation 2 2 4 6 9" xfId="633"/>
    <cellStyle name="Calculation 2 2 4 7" xfId="634"/>
    <cellStyle name="Calculation 2 2 4 7 2" xfId="635"/>
    <cellStyle name="Calculation 2 2 4 7 3" xfId="636"/>
    <cellStyle name="Calculation 2 2 4 7 4" xfId="637"/>
    <cellStyle name="Calculation 2 2 4 7 5" xfId="638"/>
    <cellStyle name="Calculation 2 2 4 7 6" xfId="639"/>
    <cellStyle name="Calculation 2 2 4 7 7" xfId="640"/>
    <cellStyle name="Calculation 2 2 4 7 8" xfId="641"/>
    <cellStyle name="Calculation 2 2 4 7 9" xfId="642"/>
    <cellStyle name="Calculation 2 2 4 8" xfId="643"/>
    <cellStyle name="Calculation 2 2 4 9" xfId="644"/>
    <cellStyle name="Calculation 2 2 5" xfId="645"/>
    <cellStyle name="Calculation 2 2 5 10" xfId="646"/>
    <cellStyle name="Calculation 2 2 5 11" xfId="647"/>
    <cellStyle name="Calculation 2 2 5 12" xfId="648"/>
    <cellStyle name="Calculation 2 2 5 13" xfId="649"/>
    <cellStyle name="Calculation 2 2 5 14" xfId="650"/>
    <cellStyle name="Calculation 2 2 5 15" xfId="651"/>
    <cellStyle name="Calculation 2 2 5 2" xfId="652"/>
    <cellStyle name="Calculation 2 2 5 2 10" xfId="653"/>
    <cellStyle name="Calculation 2 2 5 2 11" xfId="654"/>
    <cellStyle name="Calculation 2 2 5 2 2" xfId="655"/>
    <cellStyle name="Calculation 2 2 5 2 2 2" xfId="656"/>
    <cellStyle name="Calculation 2 2 5 2 2 3" xfId="657"/>
    <cellStyle name="Calculation 2 2 5 2 2 4" xfId="658"/>
    <cellStyle name="Calculation 2 2 5 2 2 5" xfId="659"/>
    <cellStyle name="Calculation 2 2 5 2 2 6" xfId="660"/>
    <cellStyle name="Calculation 2 2 5 2 2 7" xfId="661"/>
    <cellStyle name="Calculation 2 2 5 2 2 8" xfId="662"/>
    <cellStyle name="Calculation 2 2 5 2 2 9" xfId="663"/>
    <cellStyle name="Calculation 2 2 5 2 3" xfId="664"/>
    <cellStyle name="Calculation 2 2 5 2 3 2" xfId="665"/>
    <cellStyle name="Calculation 2 2 5 2 3 3" xfId="666"/>
    <cellStyle name="Calculation 2 2 5 2 3 4" xfId="667"/>
    <cellStyle name="Calculation 2 2 5 2 3 5" xfId="668"/>
    <cellStyle name="Calculation 2 2 5 2 3 6" xfId="669"/>
    <cellStyle name="Calculation 2 2 5 2 3 7" xfId="670"/>
    <cellStyle name="Calculation 2 2 5 2 3 8" xfId="671"/>
    <cellStyle name="Calculation 2 2 5 2 3 9" xfId="672"/>
    <cellStyle name="Calculation 2 2 5 2 4" xfId="673"/>
    <cellStyle name="Calculation 2 2 5 2 5" xfId="674"/>
    <cellStyle name="Calculation 2 2 5 2 6" xfId="675"/>
    <cellStyle name="Calculation 2 2 5 2 7" xfId="676"/>
    <cellStyle name="Calculation 2 2 5 2 8" xfId="677"/>
    <cellStyle name="Calculation 2 2 5 2 9" xfId="678"/>
    <cellStyle name="Calculation 2 2 5 3" xfId="679"/>
    <cellStyle name="Calculation 2 2 5 3 10" xfId="680"/>
    <cellStyle name="Calculation 2 2 5 3 11" xfId="681"/>
    <cellStyle name="Calculation 2 2 5 3 2" xfId="682"/>
    <cellStyle name="Calculation 2 2 5 3 2 2" xfId="683"/>
    <cellStyle name="Calculation 2 2 5 3 2 3" xfId="684"/>
    <cellStyle name="Calculation 2 2 5 3 2 4" xfId="685"/>
    <cellStyle name="Calculation 2 2 5 3 2 5" xfId="686"/>
    <cellStyle name="Calculation 2 2 5 3 2 6" xfId="687"/>
    <cellStyle name="Calculation 2 2 5 3 2 7" xfId="688"/>
    <cellStyle name="Calculation 2 2 5 3 2 8" xfId="689"/>
    <cellStyle name="Calculation 2 2 5 3 2 9" xfId="690"/>
    <cellStyle name="Calculation 2 2 5 3 3" xfId="691"/>
    <cellStyle name="Calculation 2 2 5 3 3 2" xfId="692"/>
    <cellStyle name="Calculation 2 2 5 3 3 3" xfId="693"/>
    <cellStyle name="Calculation 2 2 5 3 3 4" xfId="694"/>
    <cellStyle name="Calculation 2 2 5 3 3 5" xfId="695"/>
    <cellStyle name="Calculation 2 2 5 3 3 6" xfId="696"/>
    <cellStyle name="Calculation 2 2 5 3 3 7" xfId="697"/>
    <cellStyle name="Calculation 2 2 5 3 3 8" xfId="698"/>
    <cellStyle name="Calculation 2 2 5 3 3 9" xfId="699"/>
    <cellStyle name="Calculation 2 2 5 3 4" xfId="700"/>
    <cellStyle name="Calculation 2 2 5 3 5" xfId="701"/>
    <cellStyle name="Calculation 2 2 5 3 6" xfId="702"/>
    <cellStyle name="Calculation 2 2 5 3 7" xfId="703"/>
    <cellStyle name="Calculation 2 2 5 3 8" xfId="704"/>
    <cellStyle name="Calculation 2 2 5 3 9" xfId="705"/>
    <cellStyle name="Calculation 2 2 5 4" xfId="706"/>
    <cellStyle name="Calculation 2 2 5 4 10" xfId="707"/>
    <cellStyle name="Calculation 2 2 5 4 11" xfId="708"/>
    <cellStyle name="Calculation 2 2 5 4 2" xfId="709"/>
    <cellStyle name="Calculation 2 2 5 4 2 2" xfId="710"/>
    <cellStyle name="Calculation 2 2 5 4 2 3" xfId="711"/>
    <cellStyle name="Calculation 2 2 5 4 2 4" xfId="712"/>
    <cellStyle name="Calculation 2 2 5 4 2 5" xfId="713"/>
    <cellStyle name="Calculation 2 2 5 4 2 6" xfId="714"/>
    <cellStyle name="Calculation 2 2 5 4 2 7" xfId="715"/>
    <cellStyle name="Calculation 2 2 5 4 2 8" xfId="716"/>
    <cellStyle name="Calculation 2 2 5 4 2 9" xfId="717"/>
    <cellStyle name="Calculation 2 2 5 4 3" xfId="718"/>
    <cellStyle name="Calculation 2 2 5 4 3 2" xfId="719"/>
    <cellStyle name="Calculation 2 2 5 4 3 3" xfId="720"/>
    <cellStyle name="Calculation 2 2 5 4 3 4" xfId="721"/>
    <cellStyle name="Calculation 2 2 5 4 3 5" xfId="722"/>
    <cellStyle name="Calculation 2 2 5 4 3 6" xfId="723"/>
    <cellStyle name="Calculation 2 2 5 4 3 7" xfId="724"/>
    <cellStyle name="Calculation 2 2 5 4 3 8" xfId="725"/>
    <cellStyle name="Calculation 2 2 5 4 3 9" xfId="726"/>
    <cellStyle name="Calculation 2 2 5 4 4" xfId="727"/>
    <cellStyle name="Calculation 2 2 5 4 5" xfId="728"/>
    <cellStyle name="Calculation 2 2 5 4 6" xfId="729"/>
    <cellStyle name="Calculation 2 2 5 4 7" xfId="730"/>
    <cellStyle name="Calculation 2 2 5 4 8" xfId="731"/>
    <cellStyle name="Calculation 2 2 5 4 9" xfId="732"/>
    <cellStyle name="Calculation 2 2 5 5" xfId="733"/>
    <cellStyle name="Calculation 2 2 5 5 10" xfId="734"/>
    <cellStyle name="Calculation 2 2 5 5 11" xfId="735"/>
    <cellStyle name="Calculation 2 2 5 5 2" xfId="736"/>
    <cellStyle name="Calculation 2 2 5 5 2 2" xfId="737"/>
    <cellStyle name="Calculation 2 2 5 5 2 3" xfId="738"/>
    <cellStyle name="Calculation 2 2 5 5 2 4" xfId="739"/>
    <cellStyle name="Calculation 2 2 5 5 2 5" xfId="740"/>
    <cellStyle name="Calculation 2 2 5 5 2 6" xfId="741"/>
    <cellStyle name="Calculation 2 2 5 5 2 7" xfId="742"/>
    <cellStyle name="Calculation 2 2 5 5 2 8" xfId="743"/>
    <cellStyle name="Calculation 2 2 5 5 2 9" xfId="744"/>
    <cellStyle name="Calculation 2 2 5 5 3" xfId="745"/>
    <cellStyle name="Calculation 2 2 5 5 3 2" xfId="746"/>
    <cellStyle name="Calculation 2 2 5 5 3 3" xfId="747"/>
    <cellStyle name="Calculation 2 2 5 5 3 4" xfId="748"/>
    <cellStyle name="Calculation 2 2 5 5 3 5" xfId="749"/>
    <cellStyle name="Calculation 2 2 5 5 3 6" xfId="750"/>
    <cellStyle name="Calculation 2 2 5 5 3 7" xfId="751"/>
    <cellStyle name="Calculation 2 2 5 5 3 8" xfId="752"/>
    <cellStyle name="Calculation 2 2 5 5 3 9" xfId="753"/>
    <cellStyle name="Calculation 2 2 5 5 4" xfId="754"/>
    <cellStyle name="Calculation 2 2 5 5 5" xfId="755"/>
    <cellStyle name="Calculation 2 2 5 5 6" xfId="756"/>
    <cellStyle name="Calculation 2 2 5 5 7" xfId="757"/>
    <cellStyle name="Calculation 2 2 5 5 8" xfId="758"/>
    <cellStyle name="Calculation 2 2 5 5 9" xfId="759"/>
    <cellStyle name="Calculation 2 2 5 6" xfId="760"/>
    <cellStyle name="Calculation 2 2 5 6 2" xfId="761"/>
    <cellStyle name="Calculation 2 2 5 6 3" xfId="762"/>
    <cellStyle name="Calculation 2 2 5 6 4" xfId="763"/>
    <cellStyle name="Calculation 2 2 5 6 5" xfId="764"/>
    <cellStyle name="Calculation 2 2 5 6 6" xfId="765"/>
    <cellStyle name="Calculation 2 2 5 6 7" xfId="766"/>
    <cellStyle name="Calculation 2 2 5 6 8" xfId="767"/>
    <cellStyle name="Calculation 2 2 5 6 9" xfId="768"/>
    <cellStyle name="Calculation 2 2 5 7" xfId="769"/>
    <cellStyle name="Calculation 2 2 5 7 2" xfId="770"/>
    <cellStyle name="Calculation 2 2 5 7 3" xfId="771"/>
    <cellStyle name="Calculation 2 2 5 7 4" xfId="772"/>
    <cellStyle name="Calculation 2 2 5 7 5" xfId="773"/>
    <cellStyle name="Calculation 2 2 5 7 6" xfId="774"/>
    <cellStyle name="Calculation 2 2 5 7 7" xfId="775"/>
    <cellStyle name="Calculation 2 2 5 7 8" xfId="776"/>
    <cellStyle name="Calculation 2 2 5 7 9" xfId="777"/>
    <cellStyle name="Calculation 2 2 5 8" xfId="778"/>
    <cellStyle name="Calculation 2 2 5 9" xfId="779"/>
    <cellStyle name="Calculation 2 2 6" xfId="780"/>
    <cellStyle name="Calculation 2 2 6 10" xfId="781"/>
    <cellStyle name="Calculation 2 2 6 11" xfId="782"/>
    <cellStyle name="Calculation 2 2 6 12" xfId="783"/>
    <cellStyle name="Calculation 2 2 6 13" xfId="784"/>
    <cellStyle name="Calculation 2 2 6 14" xfId="785"/>
    <cellStyle name="Calculation 2 2 6 2" xfId="786"/>
    <cellStyle name="Calculation 2 2 6 2 10" xfId="787"/>
    <cellStyle name="Calculation 2 2 6 2 11" xfId="788"/>
    <cellStyle name="Calculation 2 2 6 2 2" xfId="789"/>
    <cellStyle name="Calculation 2 2 6 2 2 2" xfId="790"/>
    <cellStyle name="Calculation 2 2 6 2 2 3" xfId="791"/>
    <cellStyle name="Calculation 2 2 6 2 2 4" xfId="792"/>
    <cellStyle name="Calculation 2 2 6 2 2 5" xfId="793"/>
    <cellStyle name="Calculation 2 2 6 2 2 6" xfId="794"/>
    <cellStyle name="Calculation 2 2 6 2 2 7" xfId="795"/>
    <cellStyle name="Calculation 2 2 6 2 2 8" xfId="796"/>
    <cellStyle name="Calculation 2 2 6 2 2 9" xfId="797"/>
    <cellStyle name="Calculation 2 2 6 2 3" xfId="798"/>
    <cellStyle name="Calculation 2 2 6 2 3 2" xfId="799"/>
    <cellStyle name="Calculation 2 2 6 2 3 3" xfId="800"/>
    <cellStyle name="Calculation 2 2 6 2 3 4" xfId="801"/>
    <cellStyle name="Calculation 2 2 6 2 3 5" xfId="802"/>
    <cellStyle name="Calculation 2 2 6 2 3 6" xfId="803"/>
    <cellStyle name="Calculation 2 2 6 2 3 7" xfId="804"/>
    <cellStyle name="Calculation 2 2 6 2 3 8" xfId="805"/>
    <cellStyle name="Calculation 2 2 6 2 3 9" xfId="806"/>
    <cellStyle name="Calculation 2 2 6 2 4" xfId="807"/>
    <cellStyle name="Calculation 2 2 6 2 5" xfId="808"/>
    <cellStyle name="Calculation 2 2 6 2 6" xfId="809"/>
    <cellStyle name="Calculation 2 2 6 2 7" xfId="810"/>
    <cellStyle name="Calculation 2 2 6 2 8" xfId="811"/>
    <cellStyle name="Calculation 2 2 6 2 9" xfId="812"/>
    <cellStyle name="Calculation 2 2 6 3" xfId="813"/>
    <cellStyle name="Calculation 2 2 6 3 10" xfId="814"/>
    <cellStyle name="Calculation 2 2 6 3 11" xfId="815"/>
    <cellStyle name="Calculation 2 2 6 3 2" xfId="816"/>
    <cellStyle name="Calculation 2 2 6 3 2 2" xfId="817"/>
    <cellStyle name="Calculation 2 2 6 3 2 3" xfId="818"/>
    <cellStyle name="Calculation 2 2 6 3 2 4" xfId="819"/>
    <cellStyle name="Calculation 2 2 6 3 2 5" xfId="820"/>
    <cellStyle name="Calculation 2 2 6 3 2 6" xfId="821"/>
    <cellStyle name="Calculation 2 2 6 3 2 7" xfId="822"/>
    <cellStyle name="Calculation 2 2 6 3 2 8" xfId="823"/>
    <cellStyle name="Calculation 2 2 6 3 2 9" xfId="824"/>
    <cellStyle name="Calculation 2 2 6 3 3" xfId="825"/>
    <cellStyle name="Calculation 2 2 6 3 3 2" xfId="826"/>
    <cellStyle name="Calculation 2 2 6 3 3 3" xfId="827"/>
    <cellStyle name="Calculation 2 2 6 3 3 4" xfId="828"/>
    <cellStyle name="Calculation 2 2 6 3 3 5" xfId="829"/>
    <cellStyle name="Calculation 2 2 6 3 3 6" xfId="830"/>
    <cellStyle name="Calculation 2 2 6 3 3 7" xfId="831"/>
    <cellStyle name="Calculation 2 2 6 3 3 8" xfId="832"/>
    <cellStyle name="Calculation 2 2 6 3 3 9" xfId="833"/>
    <cellStyle name="Calculation 2 2 6 3 4" xfId="834"/>
    <cellStyle name="Calculation 2 2 6 3 5" xfId="835"/>
    <cellStyle name="Calculation 2 2 6 3 6" xfId="836"/>
    <cellStyle name="Calculation 2 2 6 3 7" xfId="837"/>
    <cellStyle name="Calculation 2 2 6 3 8" xfId="838"/>
    <cellStyle name="Calculation 2 2 6 3 9" xfId="839"/>
    <cellStyle name="Calculation 2 2 6 4" xfId="840"/>
    <cellStyle name="Calculation 2 2 6 4 10" xfId="841"/>
    <cellStyle name="Calculation 2 2 6 4 11" xfId="842"/>
    <cellStyle name="Calculation 2 2 6 4 2" xfId="843"/>
    <cellStyle name="Calculation 2 2 6 4 2 2" xfId="844"/>
    <cellStyle name="Calculation 2 2 6 4 2 3" xfId="845"/>
    <cellStyle name="Calculation 2 2 6 4 2 4" xfId="846"/>
    <cellStyle name="Calculation 2 2 6 4 2 5" xfId="847"/>
    <cellStyle name="Calculation 2 2 6 4 2 6" xfId="848"/>
    <cellStyle name="Calculation 2 2 6 4 2 7" xfId="849"/>
    <cellStyle name="Calculation 2 2 6 4 2 8" xfId="850"/>
    <cellStyle name="Calculation 2 2 6 4 2 9" xfId="851"/>
    <cellStyle name="Calculation 2 2 6 4 3" xfId="852"/>
    <cellStyle name="Calculation 2 2 6 4 3 2" xfId="853"/>
    <cellStyle name="Calculation 2 2 6 4 3 3" xfId="854"/>
    <cellStyle name="Calculation 2 2 6 4 3 4" xfId="855"/>
    <cellStyle name="Calculation 2 2 6 4 3 5" xfId="856"/>
    <cellStyle name="Calculation 2 2 6 4 3 6" xfId="857"/>
    <cellStyle name="Calculation 2 2 6 4 3 7" xfId="858"/>
    <cellStyle name="Calculation 2 2 6 4 3 8" xfId="859"/>
    <cellStyle name="Calculation 2 2 6 4 3 9" xfId="860"/>
    <cellStyle name="Calculation 2 2 6 4 4" xfId="861"/>
    <cellStyle name="Calculation 2 2 6 4 5" xfId="862"/>
    <cellStyle name="Calculation 2 2 6 4 6" xfId="863"/>
    <cellStyle name="Calculation 2 2 6 4 7" xfId="864"/>
    <cellStyle name="Calculation 2 2 6 4 8" xfId="865"/>
    <cellStyle name="Calculation 2 2 6 4 9" xfId="866"/>
    <cellStyle name="Calculation 2 2 6 5" xfId="867"/>
    <cellStyle name="Calculation 2 2 6 5 2" xfId="868"/>
    <cellStyle name="Calculation 2 2 6 5 3" xfId="869"/>
    <cellStyle name="Calculation 2 2 6 5 4" xfId="870"/>
    <cellStyle name="Calculation 2 2 6 5 5" xfId="871"/>
    <cellStyle name="Calculation 2 2 6 5 6" xfId="872"/>
    <cellStyle name="Calculation 2 2 6 5 7" xfId="873"/>
    <cellStyle name="Calculation 2 2 6 5 8" xfId="874"/>
    <cellStyle name="Calculation 2 2 6 5 9" xfId="875"/>
    <cellStyle name="Calculation 2 2 6 6" xfId="876"/>
    <cellStyle name="Calculation 2 2 6 6 2" xfId="877"/>
    <cellStyle name="Calculation 2 2 6 6 3" xfId="878"/>
    <cellStyle name="Calculation 2 2 6 6 4" xfId="879"/>
    <cellStyle name="Calculation 2 2 6 6 5" xfId="880"/>
    <cellStyle name="Calculation 2 2 6 6 6" xfId="881"/>
    <cellStyle name="Calculation 2 2 6 6 7" xfId="882"/>
    <cellStyle name="Calculation 2 2 6 6 8" xfId="883"/>
    <cellStyle name="Calculation 2 2 6 6 9" xfId="884"/>
    <cellStyle name="Calculation 2 2 6 7" xfId="885"/>
    <cellStyle name="Calculation 2 2 6 8" xfId="886"/>
    <cellStyle name="Calculation 2 2 6 9" xfId="887"/>
    <cellStyle name="Calculation 2 2 7" xfId="888"/>
    <cellStyle name="Calculation 2 2 7 10" xfId="889"/>
    <cellStyle name="Calculation 2 2 7 11" xfId="890"/>
    <cellStyle name="Calculation 2 2 7 2" xfId="891"/>
    <cellStyle name="Calculation 2 2 7 2 2" xfId="892"/>
    <cellStyle name="Calculation 2 2 7 2 3" xfId="893"/>
    <cellStyle name="Calculation 2 2 7 2 4" xfId="894"/>
    <cellStyle name="Calculation 2 2 7 2 5" xfId="895"/>
    <cellStyle name="Calculation 2 2 7 2 6" xfId="896"/>
    <cellStyle name="Calculation 2 2 7 2 7" xfId="897"/>
    <cellStyle name="Calculation 2 2 7 2 8" xfId="898"/>
    <cellStyle name="Calculation 2 2 7 2 9" xfId="899"/>
    <cellStyle name="Calculation 2 2 7 3" xfId="900"/>
    <cellStyle name="Calculation 2 2 7 3 2" xfId="901"/>
    <cellStyle name="Calculation 2 2 7 3 3" xfId="902"/>
    <cellStyle name="Calculation 2 2 7 3 4" xfId="903"/>
    <cellStyle name="Calculation 2 2 7 3 5" xfId="904"/>
    <cellStyle name="Calculation 2 2 7 3 6" xfId="905"/>
    <cellStyle name="Calculation 2 2 7 3 7" xfId="906"/>
    <cellStyle name="Calculation 2 2 7 3 8" xfId="907"/>
    <cellStyle name="Calculation 2 2 7 3 9" xfId="908"/>
    <cellStyle name="Calculation 2 2 7 4" xfId="909"/>
    <cellStyle name="Calculation 2 2 7 5" xfId="910"/>
    <cellStyle name="Calculation 2 2 7 6" xfId="911"/>
    <cellStyle name="Calculation 2 2 7 7" xfId="912"/>
    <cellStyle name="Calculation 2 2 7 8" xfId="913"/>
    <cellStyle name="Calculation 2 2 7 9" xfId="914"/>
    <cellStyle name="Calculation 2 2 8" xfId="915"/>
    <cellStyle name="Calculation 2 2 8 10" xfId="916"/>
    <cellStyle name="Calculation 2 2 8 11" xfId="917"/>
    <cellStyle name="Calculation 2 2 8 2" xfId="918"/>
    <cellStyle name="Calculation 2 2 8 2 2" xfId="919"/>
    <cellStyle name="Calculation 2 2 8 2 3" xfId="920"/>
    <cellStyle name="Calculation 2 2 8 2 4" xfId="921"/>
    <cellStyle name="Calculation 2 2 8 2 5" xfId="922"/>
    <cellStyle name="Calculation 2 2 8 2 6" xfId="923"/>
    <cellStyle name="Calculation 2 2 8 2 7" xfId="924"/>
    <cellStyle name="Calculation 2 2 8 2 8" xfId="925"/>
    <cellStyle name="Calculation 2 2 8 2 9" xfId="926"/>
    <cellStyle name="Calculation 2 2 8 3" xfId="927"/>
    <cellStyle name="Calculation 2 2 8 3 2" xfId="928"/>
    <cellStyle name="Calculation 2 2 8 3 3" xfId="929"/>
    <cellStyle name="Calculation 2 2 8 3 4" xfId="930"/>
    <cellStyle name="Calculation 2 2 8 3 5" xfId="931"/>
    <cellStyle name="Calculation 2 2 8 3 6" xfId="932"/>
    <cellStyle name="Calculation 2 2 8 3 7" xfId="933"/>
    <cellStyle name="Calculation 2 2 8 3 8" xfId="934"/>
    <cellStyle name="Calculation 2 2 8 3 9" xfId="935"/>
    <cellStyle name="Calculation 2 2 8 4" xfId="936"/>
    <cellStyle name="Calculation 2 2 8 5" xfId="937"/>
    <cellStyle name="Calculation 2 2 8 6" xfId="938"/>
    <cellStyle name="Calculation 2 2 8 7" xfId="939"/>
    <cellStyle name="Calculation 2 2 8 8" xfId="940"/>
    <cellStyle name="Calculation 2 2 8 9" xfId="941"/>
    <cellStyle name="Calculation 2 2 9" xfId="942"/>
    <cellStyle name="Calculation 2 2 9 10" xfId="943"/>
    <cellStyle name="Calculation 2 2 9 11" xfId="944"/>
    <cellStyle name="Calculation 2 2 9 2" xfId="945"/>
    <cellStyle name="Calculation 2 2 9 2 2" xfId="946"/>
    <cellStyle name="Calculation 2 2 9 2 3" xfId="947"/>
    <cellStyle name="Calculation 2 2 9 2 4" xfId="948"/>
    <cellStyle name="Calculation 2 2 9 2 5" xfId="949"/>
    <cellStyle name="Calculation 2 2 9 2 6" xfId="950"/>
    <cellStyle name="Calculation 2 2 9 2 7" xfId="951"/>
    <cellStyle name="Calculation 2 2 9 2 8" xfId="952"/>
    <cellStyle name="Calculation 2 2 9 2 9" xfId="953"/>
    <cellStyle name="Calculation 2 2 9 3" xfId="954"/>
    <cellStyle name="Calculation 2 2 9 3 2" xfId="955"/>
    <cellStyle name="Calculation 2 2 9 3 3" xfId="956"/>
    <cellStyle name="Calculation 2 2 9 3 4" xfId="957"/>
    <cellStyle name="Calculation 2 2 9 3 5" xfId="958"/>
    <cellStyle name="Calculation 2 2 9 3 6" xfId="959"/>
    <cellStyle name="Calculation 2 2 9 3 7" xfId="960"/>
    <cellStyle name="Calculation 2 2 9 3 8" xfId="961"/>
    <cellStyle name="Calculation 2 2 9 3 9" xfId="962"/>
    <cellStyle name="Calculation 2 2 9 4" xfId="963"/>
    <cellStyle name="Calculation 2 2 9 5" xfId="964"/>
    <cellStyle name="Calculation 2 2 9 6" xfId="965"/>
    <cellStyle name="Calculation 2 2 9 7" xfId="966"/>
    <cellStyle name="Calculation 2 2 9 8" xfId="967"/>
    <cellStyle name="Calculation 2 2 9 9" xfId="968"/>
    <cellStyle name="Calculation 2 20" xfId="969"/>
    <cellStyle name="Calculation 2 21" xfId="970"/>
    <cellStyle name="Calculation 2 22" xfId="971"/>
    <cellStyle name="Calculation 2 23" xfId="972"/>
    <cellStyle name="Calculation 2 24" xfId="973"/>
    <cellStyle name="Calculation 2 25" xfId="974"/>
    <cellStyle name="Calculation 2 3" xfId="975"/>
    <cellStyle name="Calculation 2 3 10" xfId="976"/>
    <cellStyle name="Calculation 2 3 10 2" xfId="977"/>
    <cellStyle name="Calculation 2 3 10 3" xfId="978"/>
    <cellStyle name="Calculation 2 3 10 4" xfId="979"/>
    <cellStyle name="Calculation 2 3 10 5" xfId="980"/>
    <cellStyle name="Calculation 2 3 10 6" xfId="981"/>
    <cellStyle name="Calculation 2 3 10 7" xfId="982"/>
    <cellStyle name="Calculation 2 3 10 8" xfId="983"/>
    <cellStyle name="Calculation 2 3 10 9" xfId="984"/>
    <cellStyle name="Calculation 2 3 11" xfId="985"/>
    <cellStyle name="Calculation 2 3 11 2" xfId="986"/>
    <cellStyle name="Calculation 2 3 11 3" xfId="987"/>
    <cellStyle name="Calculation 2 3 11 4" xfId="988"/>
    <cellStyle name="Calculation 2 3 11 5" xfId="989"/>
    <cellStyle name="Calculation 2 3 11 6" xfId="990"/>
    <cellStyle name="Calculation 2 3 11 7" xfId="991"/>
    <cellStyle name="Calculation 2 3 11 8" xfId="992"/>
    <cellStyle name="Calculation 2 3 11 9" xfId="993"/>
    <cellStyle name="Calculation 2 3 12" xfId="994"/>
    <cellStyle name="Calculation 2 3 12 2" xfId="995"/>
    <cellStyle name="Calculation 2 3 12 3" xfId="996"/>
    <cellStyle name="Calculation 2 3 12 4" xfId="997"/>
    <cellStyle name="Calculation 2 3 12 5" xfId="998"/>
    <cellStyle name="Calculation 2 3 12 6" xfId="999"/>
    <cellStyle name="Calculation 2 3 12 7" xfId="1000"/>
    <cellStyle name="Calculation 2 3 12 8" xfId="1001"/>
    <cellStyle name="Calculation 2 3 12 9" xfId="1002"/>
    <cellStyle name="Calculation 2 3 13" xfId="1003"/>
    <cellStyle name="Calculation 2 3 13 2" xfId="1004"/>
    <cellStyle name="Calculation 2 3 13 3" xfId="1005"/>
    <cellStyle name="Calculation 2 3 13 4" xfId="1006"/>
    <cellStyle name="Calculation 2 3 13 5" xfId="1007"/>
    <cellStyle name="Calculation 2 3 13 6" xfId="1008"/>
    <cellStyle name="Calculation 2 3 13 7" xfId="1009"/>
    <cellStyle name="Calculation 2 3 13 8" xfId="1010"/>
    <cellStyle name="Calculation 2 3 13 9" xfId="1011"/>
    <cellStyle name="Calculation 2 3 14" xfId="1012"/>
    <cellStyle name="Calculation 2 3 14 2" xfId="1013"/>
    <cellStyle name="Calculation 2 3 14 3" xfId="1014"/>
    <cellStyle name="Calculation 2 3 14 4" xfId="1015"/>
    <cellStyle name="Calculation 2 3 14 5" xfId="1016"/>
    <cellStyle name="Calculation 2 3 14 6" xfId="1017"/>
    <cellStyle name="Calculation 2 3 14 7" xfId="1018"/>
    <cellStyle name="Calculation 2 3 14 8" xfId="1019"/>
    <cellStyle name="Calculation 2 3 14 9" xfId="1020"/>
    <cellStyle name="Calculation 2 3 15" xfId="1021"/>
    <cellStyle name="Calculation 2 3 16" xfId="1022"/>
    <cellStyle name="Calculation 2 3 17" xfId="1023"/>
    <cellStyle name="Calculation 2 3 18" xfId="1024"/>
    <cellStyle name="Calculation 2 3 19" xfId="1025"/>
    <cellStyle name="Calculation 2 3 2" xfId="1026"/>
    <cellStyle name="Calculation 2 3 2 10" xfId="1027"/>
    <cellStyle name="Calculation 2 3 2 11" xfId="1028"/>
    <cellStyle name="Calculation 2 3 2 12" xfId="1029"/>
    <cellStyle name="Calculation 2 3 2 13" xfId="1030"/>
    <cellStyle name="Calculation 2 3 2 14" xfId="1031"/>
    <cellStyle name="Calculation 2 3 2 15" xfId="1032"/>
    <cellStyle name="Calculation 2 3 2 2" xfId="1033"/>
    <cellStyle name="Calculation 2 3 2 2 10" xfId="1034"/>
    <cellStyle name="Calculation 2 3 2 2 11" xfId="1035"/>
    <cellStyle name="Calculation 2 3 2 2 2" xfId="1036"/>
    <cellStyle name="Calculation 2 3 2 2 2 2" xfId="1037"/>
    <cellStyle name="Calculation 2 3 2 2 2 3" xfId="1038"/>
    <cellStyle name="Calculation 2 3 2 2 2 4" xfId="1039"/>
    <cellStyle name="Calculation 2 3 2 2 2 5" xfId="1040"/>
    <cellStyle name="Calculation 2 3 2 2 2 6" xfId="1041"/>
    <cellStyle name="Calculation 2 3 2 2 2 7" xfId="1042"/>
    <cellStyle name="Calculation 2 3 2 2 2 8" xfId="1043"/>
    <cellStyle name="Calculation 2 3 2 2 2 9" xfId="1044"/>
    <cellStyle name="Calculation 2 3 2 2 3" xfId="1045"/>
    <cellStyle name="Calculation 2 3 2 2 3 2" xfId="1046"/>
    <cellStyle name="Calculation 2 3 2 2 3 3" xfId="1047"/>
    <cellStyle name="Calculation 2 3 2 2 3 4" xfId="1048"/>
    <cellStyle name="Calculation 2 3 2 2 3 5" xfId="1049"/>
    <cellStyle name="Calculation 2 3 2 2 3 6" xfId="1050"/>
    <cellStyle name="Calculation 2 3 2 2 3 7" xfId="1051"/>
    <cellStyle name="Calculation 2 3 2 2 3 8" xfId="1052"/>
    <cellStyle name="Calculation 2 3 2 2 3 9" xfId="1053"/>
    <cellStyle name="Calculation 2 3 2 2 4" xfId="1054"/>
    <cellStyle name="Calculation 2 3 2 2 5" xfId="1055"/>
    <cellStyle name="Calculation 2 3 2 2 6" xfId="1056"/>
    <cellStyle name="Calculation 2 3 2 2 7" xfId="1057"/>
    <cellStyle name="Calculation 2 3 2 2 8" xfId="1058"/>
    <cellStyle name="Calculation 2 3 2 2 9" xfId="1059"/>
    <cellStyle name="Calculation 2 3 2 3" xfId="1060"/>
    <cellStyle name="Calculation 2 3 2 3 10" xfId="1061"/>
    <cellStyle name="Calculation 2 3 2 3 11" xfId="1062"/>
    <cellStyle name="Calculation 2 3 2 3 2" xfId="1063"/>
    <cellStyle name="Calculation 2 3 2 3 2 2" xfId="1064"/>
    <cellStyle name="Calculation 2 3 2 3 2 3" xfId="1065"/>
    <cellStyle name="Calculation 2 3 2 3 2 4" xfId="1066"/>
    <cellStyle name="Calculation 2 3 2 3 2 5" xfId="1067"/>
    <cellStyle name="Calculation 2 3 2 3 2 6" xfId="1068"/>
    <cellStyle name="Calculation 2 3 2 3 2 7" xfId="1069"/>
    <cellStyle name="Calculation 2 3 2 3 2 8" xfId="1070"/>
    <cellStyle name="Calculation 2 3 2 3 2 9" xfId="1071"/>
    <cellStyle name="Calculation 2 3 2 3 3" xfId="1072"/>
    <cellStyle name="Calculation 2 3 2 3 3 2" xfId="1073"/>
    <cellStyle name="Calculation 2 3 2 3 3 3" xfId="1074"/>
    <cellStyle name="Calculation 2 3 2 3 3 4" xfId="1075"/>
    <cellStyle name="Calculation 2 3 2 3 3 5" xfId="1076"/>
    <cellStyle name="Calculation 2 3 2 3 3 6" xfId="1077"/>
    <cellStyle name="Calculation 2 3 2 3 3 7" xfId="1078"/>
    <cellStyle name="Calculation 2 3 2 3 3 8" xfId="1079"/>
    <cellStyle name="Calculation 2 3 2 3 3 9" xfId="1080"/>
    <cellStyle name="Calculation 2 3 2 3 4" xfId="1081"/>
    <cellStyle name="Calculation 2 3 2 3 5" xfId="1082"/>
    <cellStyle name="Calculation 2 3 2 3 6" xfId="1083"/>
    <cellStyle name="Calculation 2 3 2 3 7" xfId="1084"/>
    <cellStyle name="Calculation 2 3 2 3 8" xfId="1085"/>
    <cellStyle name="Calculation 2 3 2 3 9" xfId="1086"/>
    <cellStyle name="Calculation 2 3 2 4" xfId="1087"/>
    <cellStyle name="Calculation 2 3 2 4 10" xfId="1088"/>
    <cellStyle name="Calculation 2 3 2 4 11" xfId="1089"/>
    <cellStyle name="Calculation 2 3 2 4 2" xfId="1090"/>
    <cellStyle name="Calculation 2 3 2 4 2 2" xfId="1091"/>
    <cellStyle name="Calculation 2 3 2 4 2 3" xfId="1092"/>
    <cellStyle name="Calculation 2 3 2 4 2 4" xfId="1093"/>
    <cellStyle name="Calculation 2 3 2 4 2 5" xfId="1094"/>
    <cellStyle name="Calculation 2 3 2 4 2 6" xfId="1095"/>
    <cellStyle name="Calculation 2 3 2 4 2 7" xfId="1096"/>
    <cellStyle name="Calculation 2 3 2 4 2 8" xfId="1097"/>
    <cellStyle name="Calculation 2 3 2 4 2 9" xfId="1098"/>
    <cellStyle name="Calculation 2 3 2 4 3" xfId="1099"/>
    <cellStyle name="Calculation 2 3 2 4 3 2" xfId="1100"/>
    <cellStyle name="Calculation 2 3 2 4 3 3" xfId="1101"/>
    <cellStyle name="Calculation 2 3 2 4 3 4" xfId="1102"/>
    <cellStyle name="Calculation 2 3 2 4 3 5" xfId="1103"/>
    <cellStyle name="Calculation 2 3 2 4 3 6" xfId="1104"/>
    <cellStyle name="Calculation 2 3 2 4 3 7" xfId="1105"/>
    <cellStyle name="Calculation 2 3 2 4 3 8" xfId="1106"/>
    <cellStyle name="Calculation 2 3 2 4 3 9" xfId="1107"/>
    <cellStyle name="Calculation 2 3 2 4 4" xfId="1108"/>
    <cellStyle name="Calculation 2 3 2 4 5" xfId="1109"/>
    <cellStyle name="Calculation 2 3 2 4 6" xfId="1110"/>
    <cellStyle name="Calculation 2 3 2 4 7" xfId="1111"/>
    <cellStyle name="Calculation 2 3 2 4 8" xfId="1112"/>
    <cellStyle name="Calculation 2 3 2 4 9" xfId="1113"/>
    <cellStyle name="Calculation 2 3 2 5" xfId="1114"/>
    <cellStyle name="Calculation 2 3 2 5 10" xfId="1115"/>
    <cellStyle name="Calculation 2 3 2 5 11" xfId="1116"/>
    <cellStyle name="Calculation 2 3 2 5 2" xfId="1117"/>
    <cellStyle name="Calculation 2 3 2 5 2 2" xfId="1118"/>
    <cellStyle name="Calculation 2 3 2 5 2 3" xfId="1119"/>
    <cellStyle name="Calculation 2 3 2 5 2 4" xfId="1120"/>
    <cellStyle name="Calculation 2 3 2 5 2 5" xfId="1121"/>
    <cellStyle name="Calculation 2 3 2 5 2 6" xfId="1122"/>
    <cellStyle name="Calculation 2 3 2 5 2 7" xfId="1123"/>
    <cellStyle name="Calculation 2 3 2 5 2 8" xfId="1124"/>
    <cellStyle name="Calculation 2 3 2 5 2 9" xfId="1125"/>
    <cellStyle name="Calculation 2 3 2 5 3" xfId="1126"/>
    <cellStyle name="Calculation 2 3 2 5 3 2" xfId="1127"/>
    <cellStyle name="Calculation 2 3 2 5 3 3" xfId="1128"/>
    <cellStyle name="Calculation 2 3 2 5 3 4" xfId="1129"/>
    <cellStyle name="Calculation 2 3 2 5 3 5" xfId="1130"/>
    <cellStyle name="Calculation 2 3 2 5 3 6" xfId="1131"/>
    <cellStyle name="Calculation 2 3 2 5 3 7" xfId="1132"/>
    <cellStyle name="Calculation 2 3 2 5 3 8" xfId="1133"/>
    <cellStyle name="Calculation 2 3 2 5 3 9" xfId="1134"/>
    <cellStyle name="Calculation 2 3 2 5 4" xfId="1135"/>
    <cellStyle name="Calculation 2 3 2 5 5" xfId="1136"/>
    <cellStyle name="Calculation 2 3 2 5 6" xfId="1137"/>
    <cellStyle name="Calculation 2 3 2 5 7" xfId="1138"/>
    <cellStyle name="Calculation 2 3 2 5 8" xfId="1139"/>
    <cellStyle name="Calculation 2 3 2 5 9" xfId="1140"/>
    <cellStyle name="Calculation 2 3 2 6" xfId="1141"/>
    <cellStyle name="Calculation 2 3 2 6 2" xfId="1142"/>
    <cellStyle name="Calculation 2 3 2 6 3" xfId="1143"/>
    <cellStyle name="Calculation 2 3 2 6 4" xfId="1144"/>
    <cellStyle name="Calculation 2 3 2 6 5" xfId="1145"/>
    <cellStyle name="Calculation 2 3 2 6 6" xfId="1146"/>
    <cellStyle name="Calculation 2 3 2 6 7" xfId="1147"/>
    <cellStyle name="Calculation 2 3 2 6 8" xfId="1148"/>
    <cellStyle name="Calculation 2 3 2 6 9" xfId="1149"/>
    <cellStyle name="Calculation 2 3 2 7" xfId="1150"/>
    <cellStyle name="Calculation 2 3 2 7 2" xfId="1151"/>
    <cellStyle name="Calculation 2 3 2 7 3" xfId="1152"/>
    <cellStyle name="Calculation 2 3 2 7 4" xfId="1153"/>
    <cellStyle name="Calculation 2 3 2 7 5" xfId="1154"/>
    <cellStyle name="Calculation 2 3 2 7 6" xfId="1155"/>
    <cellStyle name="Calculation 2 3 2 7 7" xfId="1156"/>
    <cellStyle name="Calculation 2 3 2 7 8" xfId="1157"/>
    <cellStyle name="Calculation 2 3 2 7 9" xfId="1158"/>
    <cellStyle name="Calculation 2 3 2 8" xfId="1159"/>
    <cellStyle name="Calculation 2 3 2 9" xfId="1160"/>
    <cellStyle name="Calculation 2 3 20" xfId="1161"/>
    <cellStyle name="Calculation 2 3 21" xfId="1162"/>
    <cellStyle name="Calculation 2 3 22" xfId="1163"/>
    <cellStyle name="Calculation 2 3 3" xfId="1164"/>
    <cellStyle name="Calculation 2 3 3 10" xfId="1165"/>
    <cellStyle name="Calculation 2 3 3 11" xfId="1166"/>
    <cellStyle name="Calculation 2 3 3 12" xfId="1167"/>
    <cellStyle name="Calculation 2 3 3 13" xfId="1168"/>
    <cellStyle name="Calculation 2 3 3 14" xfId="1169"/>
    <cellStyle name="Calculation 2 3 3 15" xfId="1170"/>
    <cellStyle name="Calculation 2 3 3 2" xfId="1171"/>
    <cellStyle name="Calculation 2 3 3 2 10" xfId="1172"/>
    <cellStyle name="Calculation 2 3 3 2 11" xfId="1173"/>
    <cellStyle name="Calculation 2 3 3 2 2" xfId="1174"/>
    <cellStyle name="Calculation 2 3 3 2 2 2" xfId="1175"/>
    <cellStyle name="Calculation 2 3 3 2 2 3" xfId="1176"/>
    <cellStyle name="Calculation 2 3 3 2 2 4" xfId="1177"/>
    <cellStyle name="Calculation 2 3 3 2 2 5" xfId="1178"/>
    <cellStyle name="Calculation 2 3 3 2 2 6" xfId="1179"/>
    <cellStyle name="Calculation 2 3 3 2 2 7" xfId="1180"/>
    <cellStyle name="Calculation 2 3 3 2 2 8" xfId="1181"/>
    <cellStyle name="Calculation 2 3 3 2 2 9" xfId="1182"/>
    <cellStyle name="Calculation 2 3 3 2 3" xfId="1183"/>
    <cellStyle name="Calculation 2 3 3 2 3 2" xfId="1184"/>
    <cellStyle name="Calculation 2 3 3 2 3 3" xfId="1185"/>
    <cellStyle name="Calculation 2 3 3 2 3 4" xfId="1186"/>
    <cellStyle name="Calculation 2 3 3 2 3 5" xfId="1187"/>
    <cellStyle name="Calculation 2 3 3 2 3 6" xfId="1188"/>
    <cellStyle name="Calculation 2 3 3 2 3 7" xfId="1189"/>
    <cellStyle name="Calculation 2 3 3 2 3 8" xfId="1190"/>
    <cellStyle name="Calculation 2 3 3 2 3 9" xfId="1191"/>
    <cellStyle name="Calculation 2 3 3 2 4" xfId="1192"/>
    <cellStyle name="Calculation 2 3 3 2 5" xfId="1193"/>
    <cellStyle name="Calculation 2 3 3 2 6" xfId="1194"/>
    <cellStyle name="Calculation 2 3 3 2 7" xfId="1195"/>
    <cellStyle name="Calculation 2 3 3 2 8" xfId="1196"/>
    <cellStyle name="Calculation 2 3 3 2 9" xfId="1197"/>
    <cellStyle name="Calculation 2 3 3 3" xfId="1198"/>
    <cellStyle name="Calculation 2 3 3 3 10" xfId="1199"/>
    <cellStyle name="Calculation 2 3 3 3 11" xfId="1200"/>
    <cellStyle name="Calculation 2 3 3 3 2" xfId="1201"/>
    <cellStyle name="Calculation 2 3 3 3 2 2" xfId="1202"/>
    <cellStyle name="Calculation 2 3 3 3 2 3" xfId="1203"/>
    <cellStyle name="Calculation 2 3 3 3 2 4" xfId="1204"/>
    <cellStyle name="Calculation 2 3 3 3 2 5" xfId="1205"/>
    <cellStyle name="Calculation 2 3 3 3 2 6" xfId="1206"/>
    <cellStyle name="Calculation 2 3 3 3 2 7" xfId="1207"/>
    <cellStyle name="Calculation 2 3 3 3 2 8" xfId="1208"/>
    <cellStyle name="Calculation 2 3 3 3 2 9" xfId="1209"/>
    <cellStyle name="Calculation 2 3 3 3 3" xfId="1210"/>
    <cellStyle name="Calculation 2 3 3 3 3 2" xfId="1211"/>
    <cellStyle name="Calculation 2 3 3 3 3 3" xfId="1212"/>
    <cellStyle name="Calculation 2 3 3 3 3 4" xfId="1213"/>
    <cellStyle name="Calculation 2 3 3 3 3 5" xfId="1214"/>
    <cellStyle name="Calculation 2 3 3 3 3 6" xfId="1215"/>
    <cellStyle name="Calculation 2 3 3 3 3 7" xfId="1216"/>
    <cellStyle name="Calculation 2 3 3 3 3 8" xfId="1217"/>
    <cellStyle name="Calculation 2 3 3 3 3 9" xfId="1218"/>
    <cellStyle name="Calculation 2 3 3 3 4" xfId="1219"/>
    <cellStyle name="Calculation 2 3 3 3 5" xfId="1220"/>
    <cellStyle name="Calculation 2 3 3 3 6" xfId="1221"/>
    <cellStyle name="Calculation 2 3 3 3 7" xfId="1222"/>
    <cellStyle name="Calculation 2 3 3 3 8" xfId="1223"/>
    <cellStyle name="Calculation 2 3 3 3 9" xfId="1224"/>
    <cellStyle name="Calculation 2 3 3 4" xfId="1225"/>
    <cellStyle name="Calculation 2 3 3 4 10" xfId="1226"/>
    <cellStyle name="Calculation 2 3 3 4 11" xfId="1227"/>
    <cellStyle name="Calculation 2 3 3 4 2" xfId="1228"/>
    <cellStyle name="Calculation 2 3 3 4 2 2" xfId="1229"/>
    <cellStyle name="Calculation 2 3 3 4 2 3" xfId="1230"/>
    <cellStyle name="Calculation 2 3 3 4 2 4" xfId="1231"/>
    <cellStyle name="Calculation 2 3 3 4 2 5" xfId="1232"/>
    <cellStyle name="Calculation 2 3 3 4 2 6" xfId="1233"/>
    <cellStyle name="Calculation 2 3 3 4 2 7" xfId="1234"/>
    <cellStyle name="Calculation 2 3 3 4 2 8" xfId="1235"/>
    <cellStyle name="Calculation 2 3 3 4 2 9" xfId="1236"/>
    <cellStyle name="Calculation 2 3 3 4 3" xfId="1237"/>
    <cellStyle name="Calculation 2 3 3 4 3 2" xfId="1238"/>
    <cellStyle name="Calculation 2 3 3 4 3 3" xfId="1239"/>
    <cellStyle name="Calculation 2 3 3 4 3 4" xfId="1240"/>
    <cellStyle name="Calculation 2 3 3 4 3 5" xfId="1241"/>
    <cellStyle name="Calculation 2 3 3 4 3 6" xfId="1242"/>
    <cellStyle name="Calculation 2 3 3 4 3 7" xfId="1243"/>
    <cellStyle name="Calculation 2 3 3 4 3 8" xfId="1244"/>
    <cellStyle name="Calculation 2 3 3 4 3 9" xfId="1245"/>
    <cellStyle name="Calculation 2 3 3 4 4" xfId="1246"/>
    <cellStyle name="Calculation 2 3 3 4 5" xfId="1247"/>
    <cellStyle name="Calculation 2 3 3 4 6" xfId="1248"/>
    <cellStyle name="Calculation 2 3 3 4 7" xfId="1249"/>
    <cellStyle name="Calculation 2 3 3 4 8" xfId="1250"/>
    <cellStyle name="Calculation 2 3 3 4 9" xfId="1251"/>
    <cellStyle name="Calculation 2 3 3 5" xfId="1252"/>
    <cellStyle name="Calculation 2 3 3 5 10" xfId="1253"/>
    <cellStyle name="Calculation 2 3 3 5 11" xfId="1254"/>
    <cellStyle name="Calculation 2 3 3 5 2" xfId="1255"/>
    <cellStyle name="Calculation 2 3 3 5 2 2" xfId="1256"/>
    <cellStyle name="Calculation 2 3 3 5 2 3" xfId="1257"/>
    <cellStyle name="Calculation 2 3 3 5 2 4" xfId="1258"/>
    <cellStyle name="Calculation 2 3 3 5 2 5" xfId="1259"/>
    <cellStyle name="Calculation 2 3 3 5 2 6" xfId="1260"/>
    <cellStyle name="Calculation 2 3 3 5 2 7" xfId="1261"/>
    <cellStyle name="Calculation 2 3 3 5 2 8" xfId="1262"/>
    <cellStyle name="Calculation 2 3 3 5 2 9" xfId="1263"/>
    <cellStyle name="Calculation 2 3 3 5 3" xfId="1264"/>
    <cellStyle name="Calculation 2 3 3 5 3 2" xfId="1265"/>
    <cellStyle name="Calculation 2 3 3 5 3 3" xfId="1266"/>
    <cellStyle name="Calculation 2 3 3 5 3 4" xfId="1267"/>
    <cellStyle name="Calculation 2 3 3 5 3 5" xfId="1268"/>
    <cellStyle name="Calculation 2 3 3 5 3 6" xfId="1269"/>
    <cellStyle name="Calculation 2 3 3 5 3 7" xfId="1270"/>
    <cellStyle name="Calculation 2 3 3 5 3 8" xfId="1271"/>
    <cellStyle name="Calculation 2 3 3 5 3 9" xfId="1272"/>
    <cellStyle name="Calculation 2 3 3 5 4" xfId="1273"/>
    <cellStyle name="Calculation 2 3 3 5 5" xfId="1274"/>
    <cellStyle name="Calculation 2 3 3 5 6" xfId="1275"/>
    <cellStyle name="Calculation 2 3 3 5 7" xfId="1276"/>
    <cellStyle name="Calculation 2 3 3 5 8" xfId="1277"/>
    <cellStyle name="Calculation 2 3 3 5 9" xfId="1278"/>
    <cellStyle name="Calculation 2 3 3 6" xfId="1279"/>
    <cellStyle name="Calculation 2 3 3 6 2" xfId="1280"/>
    <cellStyle name="Calculation 2 3 3 6 3" xfId="1281"/>
    <cellStyle name="Calculation 2 3 3 6 4" xfId="1282"/>
    <cellStyle name="Calculation 2 3 3 6 5" xfId="1283"/>
    <cellStyle name="Calculation 2 3 3 6 6" xfId="1284"/>
    <cellStyle name="Calculation 2 3 3 6 7" xfId="1285"/>
    <cellStyle name="Calculation 2 3 3 6 8" xfId="1286"/>
    <cellStyle name="Calculation 2 3 3 6 9" xfId="1287"/>
    <cellStyle name="Calculation 2 3 3 7" xfId="1288"/>
    <cellStyle name="Calculation 2 3 3 7 2" xfId="1289"/>
    <cellStyle name="Calculation 2 3 3 7 3" xfId="1290"/>
    <cellStyle name="Calculation 2 3 3 7 4" xfId="1291"/>
    <cellStyle name="Calculation 2 3 3 7 5" xfId="1292"/>
    <cellStyle name="Calculation 2 3 3 7 6" xfId="1293"/>
    <cellStyle name="Calculation 2 3 3 7 7" xfId="1294"/>
    <cellStyle name="Calculation 2 3 3 7 8" xfId="1295"/>
    <cellStyle name="Calculation 2 3 3 7 9" xfId="1296"/>
    <cellStyle name="Calculation 2 3 3 8" xfId="1297"/>
    <cellStyle name="Calculation 2 3 3 9" xfId="1298"/>
    <cellStyle name="Calculation 2 3 4" xfId="1299"/>
    <cellStyle name="Calculation 2 3 4 10" xfId="1300"/>
    <cellStyle name="Calculation 2 3 4 11" xfId="1301"/>
    <cellStyle name="Calculation 2 3 4 12" xfId="1302"/>
    <cellStyle name="Calculation 2 3 4 13" xfId="1303"/>
    <cellStyle name="Calculation 2 3 4 14" xfId="1304"/>
    <cellStyle name="Calculation 2 3 4 15" xfId="1305"/>
    <cellStyle name="Calculation 2 3 4 2" xfId="1306"/>
    <cellStyle name="Calculation 2 3 4 2 10" xfId="1307"/>
    <cellStyle name="Calculation 2 3 4 2 11" xfId="1308"/>
    <cellStyle name="Calculation 2 3 4 2 2" xfId="1309"/>
    <cellStyle name="Calculation 2 3 4 2 2 2" xfId="1310"/>
    <cellStyle name="Calculation 2 3 4 2 2 3" xfId="1311"/>
    <cellStyle name="Calculation 2 3 4 2 2 4" xfId="1312"/>
    <cellStyle name="Calculation 2 3 4 2 2 5" xfId="1313"/>
    <cellStyle name="Calculation 2 3 4 2 2 6" xfId="1314"/>
    <cellStyle name="Calculation 2 3 4 2 2 7" xfId="1315"/>
    <cellStyle name="Calculation 2 3 4 2 2 8" xfId="1316"/>
    <cellStyle name="Calculation 2 3 4 2 2 9" xfId="1317"/>
    <cellStyle name="Calculation 2 3 4 2 3" xfId="1318"/>
    <cellStyle name="Calculation 2 3 4 2 3 2" xfId="1319"/>
    <cellStyle name="Calculation 2 3 4 2 3 3" xfId="1320"/>
    <cellStyle name="Calculation 2 3 4 2 3 4" xfId="1321"/>
    <cellStyle name="Calculation 2 3 4 2 3 5" xfId="1322"/>
    <cellStyle name="Calculation 2 3 4 2 3 6" xfId="1323"/>
    <cellStyle name="Calculation 2 3 4 2 3 7" xfId="1324"/>
    <cellStyle name="Calculation 2 3 4 2 3 8" xfId="1325"/>
    <cellStyle name="Calculation 2 3 4 2 3 9" xfId="1326"/>
    <cellStyle name="Calculation 2 3 4 2 4" xfId="1327"/>
    <cellStyle name="Calculation 2 3 4 2 5" xfId="1328"/>
    <cellStyle name="Calculation 2 3 4 2 6" xfId="1329"/>
    <cellStyle name="Calculation 2 3 4 2 7" xfId="1330"/>
    <cellStyle name="Calculation 2 3 4 2 8" xfId="1331"/>
    <cellStyle name="Calculation 2 3 4 2 9" xfId="1332"/>
    <cellStyle name="Calculation 2 3 4 3" xfId="1333"/>
    <cellStyle name="Calculation 2 3 4 3 10" xfId="1334"/>
    <cellStyle name="Calculation 2 3 4 3 11" xfId="1335"/>
    <cellStyle name="Calculation 2 3 4 3 2" xfId="1336"/>
    <cellStyle name="Calculation 2 3 4 3 2 2" xfId="1337"/>
    <cellStyle name="Calculation 2 3 4 3 2 3" xfId="1338"/>
    <cellStyle name="Calculation 2 3 4 3 2 4" xfId="1339"/>
    <cellStyle name="Calculation 2 3 4 3 2 5" xfId="1340"/>
    <cellStyle name="Calculation 2 3 4 3 2 6" xfId="1341"/>
    <cellStyle name="Calculation 2 3 4 3 2 7" xfId="1342"/>
    <cellStyle name="Calculation 2 3 4 3 2 8" xfId="1343"/>
    <cellStyle name="Calculation 2 3 4 3 2 9" xfId="1344"/>
    <cellStyle name="Calculation 2 3 4 3 3" xfId="1345"/>
    <cellStyle name="Calculation 2 3 4 3 3 2" xfId="1346"/>
    <cellStyle name="Calculation 2 3 4 3 3 3" xfId="1347"/>
    <cellStyle name="Calculation 2 3 4 3 3 4" xfId="1348"/>
    <cellStyle name="Calculation 2 3 4 3 3 5" xfId="1349"/>
    <cellStyle name="Calculation 2 3 4 3 3 6" xfId="1350"/>
    <cellStyle name="Calculation 2 3 4 3 3 7" xfId="1351"/>
    <cellStyle name="Calculation 2 3 4 3 3 8" xfId="1352"/>
    <cellStyle name="Calculation 2 3 4 3 3 9" xfId="1353"/>
    <cellStyle name="Calculation 2 3 4 3 4" xfId="1354"/>
    <cellStyle name="Calculation 2 3 4 3 5" xfId="1355"/>
    <cellStyle name="Calculation 2 3 4 3 6" xfId="1356"/>
    <cellStyle name="Calculation 2 3 4 3 7" xfId="1357"/>
    <cellStyle name="Calculation 2 3 4 3 8" xfId="1358"/>
    <cellStyle name="Calculation 2 3 4 3 9" xfId="1359"/>
    <cellStyle name="Calculation 2 3 4 4" xfId="1360"/>
    <cellStyle name="Calculation 2 3 4 4 10" xfId="1361"/>
    <cellStyle name="Calculation 2 3 4 4 11" xfId="1362"/>
    <cellStyle name="Calculation 2 3 4 4 2" xfId="1363"/>
    <cellStyle name="Calculation 2 3 4 4 2 2" xfId="1364"/>
    <cellStyle name="Calculation 2 3 4 4 2 3" xfId="1365"/>
    <cellStyle name="Calculation 2 3 4 4 2 4" xfId="1366"/>
    <cellStyle name="Calculation 2 3 4 4 2 5" xfId="1367"/>
    <cellStyle name="Calculation 2 3 4 4 2 6" xfId="1368"/>
    <cellStyle name="Calculation 2 3 4 4 2 7" xfId="1369"/>
    <cellStyle name="Calculation 2 3 4 4 2 8" xfId="1370"/>
    <cellStyle name="Calculation 2 3 4 4 2 9" xfId="1371"/>
    <cellStyle name="Calculation 2 3 4 4 3" xfId="1372"/>
    <cellStyle name="Calculation 2 3 4 4 3 2" xfId="1373"/>
    <cellStyle name="Calculation 2 3 4 4 3 3" xfId="1374"/>
    <cellStyle name="Calculation 2 3 4 4 3 4" xfId="1375"/>
    <cellStyle name="Calculation 2 3 4 4 3 5" xfId="1376"/>
    <cellStyle name="Calculation 2 3 4 4 3 6" xfId="1377"/>
    <cellStyle name="Calculation 2 3 4 4 3 7" xfId="1378"/>
    <cellStyle name="Calculation 2 3 4 4 3 8" xfId="1379"/>
    <cellStyle name="Calculation 2 3 4 4 3 9" xfId="1380"/>
    <cellStyle name="Calculation 2 3 4 4 4" xfId="1381"/>
    <cellStyle name="Calculation 2 3 4 4 5" xfId="1382"/>
    <cellStyle name="Calculation 2 3 4 4 6" xfId="1383"/>
    <cellStyle name="Calculation 2 3 4 4 7" xfId="1384"/>
    <cellStyle name="Calculation 2 3 4 4 8" xfId="1385"/>
    <cellStyle name="Calculation 2 3 4 4 9" xfId="1386"/>
    <cellStyle name="Calculation 2 3 4 5" xfId="1387"/>
    <cellStyle name="Calculation 2 3 4 5 10" xfId="1388"/>
    <cellStyle name="Calculation 2 3 4 5 11" xfId="1389"/>
    <cellStyle name="Calculation 2 3 4 5 2" xfId="1390"/>
    <cellStyle name="Calculation 2 3 4 5 2 2" xfId="1391"/>
    <cellStyle name="Calculation 2 3 4 5 2 3" xfId="1392"/>
    <cellStyle name="Calculation 2 3 4 5 2 4" xfId="1393"/>
    <cellStyle name="Calculation 2 3 4 5 2 5" xfId="1394"/>
    <cellStyle name="Calculation 2 3 4 5 2 6" xfId="1395"/>
    <cellStyle name="Calculation 2 3 4 5 2 7" xfId="1396"/>
    <cellStyle name="Calculation 2 3 4 5 2 8" xfId="1397"/>
    <cellStyle name="Calculation 2 3 4 5 2 9" xfId="1398"/>
    <cellStyle name="Calculation 2 3 4 5 3" xfId="1399"/>
    <cellStyle name="Calculation 2 3 4 5 3 2" xfId="1400"/>
    <cellStyle name="Calculation 2 3 4 5 3 3" xfId="1401"/>
    <cellStyle name="Calculation 2 3 4 5 3 4" xfId="1402"/>
    <cellStyle name="Calculation 2 3 4 5 3 5" xfId="1403"/>
    <cellStyle name="Calculation 2 3 4 5 3 6" xfId="1404"/>
    <cellStyle name="Calculation 2 3 4 5 3 7" xfId="1405"/>
    <cellStyle name="Calculation 2 3 4 5 3 8" xfId="1406"/>
    <cellStyle name="Calculation 2 3 4 5 3 9" xfId="1407"/>
    <cellStyle name="Calculation 2 3 4 5 4" xfId="1408"/>
    <cellStyle name="Calculation 2 3 4 5 5" xfId="1409"/>
    <cellStyle name="Calculation 2 3 4 5 6" xfId="1410"/>
    <cellStyle name="Calculation 2 3 4 5 7" xfId="1411"/>
    <cellStyle name="Calculation 2 3 4 5 8" xfId="1412"/>
    <cellStyle name="Calculation 2 3 4 5 9" xfId="1413"/>
    <cellStyle name="Calculation 2 3 4 6" xfId="1414"/>
    <cellStyle name="Calculation 2 3 4 6 2" xfId="1415"/>
    <cellStyle name="Calculation 2 3 4 6 3" xfId="1416"/>
    <cellStyle name="Calculation 2 3 4 6 4" xfId="1417"/>
    <cellStyle name="Calculation 2 3 4 6 5" xfId="1418"/>
    <cellStyle name="Calculation 2 3 4 6 6" xfId="1419"/>
    <cellStyle name="Calculation 2 3 4 6 7" xfId="1420"/>
    <cellStyle name="Calculation 2 3 4 6 8" xfId="1421"/>
    <cellStyle name="Calculation 2 3 4 6 9" xfId="1422"/>
    <cellStyle name="Calculation 2 3 4 7" xfId="1423"/>
    <cellStyle name="Calculation 2 3 4 7 2" xfId="1424"/>
    <cellStyle name="Calculation 2 3 4 7 3" xfId="1425"/>
    <cellStyle name="Calculation 2 3 4 7 4" xfId="1426"/>
    <cellStyle name="Calculation 2 3 4 7 5" xfId="1427"/>
    <cellStyle name="Calculation 2 3 4 7 6" xfId="1428"/>
    <cellStyle name="Calculation 2 3 4 7 7" xfId="1429"/>
    <cellStyle name="Calculation 2 3 4 7 8" xfId="1430"/>
    <cellStyle name="Calculation 2 3 4 7 9" xfId="1431"/>
    <cellStyle name="Calculation 2 3 4 8" xfId="1432"/>
    <cellStyle name="Calculation 2 3 4 9" xfId="1433"/>
    <cellStyle name="Calculation 2 3 5" xfId="1434"/>
    <cellStyle name="Calculation 2 3 5 10" xfId="1435"/>
    <cellStyle name="Calculation 2 3 5 11" xfId="1436"/>
    <cellStyle name="Calculation 2 3 5 12" xfId="1437"/>
    <cellStyle name="Calculation 2 3 5 13" xfId="1438"/>
    <cellStyle name="Calculation 2 3 5 14" xfId="1439"/>
    <cellStyle name="Calculation 2 3 5 15" xfId="1440"/>
    <cellStyle name="Calculation 2 3 5 2" xfId="1441"/>
    <cellStyle name="Calculation 2 3 5 2 10" xfId="1442"/>
    <cellStyle name="Calculation 2 3 5 2 11" xfId="1443"/>
    <cellStyle name="Calculation 2 3 5 2 2" xfId="1444"/>
    <cellStyle name="Calculation 2 3 5 2 2 2" xfId="1445"/>
    <cellStyle name="Calculation 2 3 5 2 2 3" xfId="1446"/>
    <cellStyle name="Calculation 2 3 5 2 2 4" xfId="1447"/>
    <cellStyle name="Calculation 2 3 5 2 2 5" xfId="1448"/>
    <cellStyle name="Calculation 2 3 5 2 2 6" xfId="1449"/>
    <cellStyle name="Calculation 2 3 5 2 2 7" xfId="1450"/>
    <cellStyle name="Calculation 2 3 5 2 2 8" xfId="1451"/>
    <cellStyle name="Calculation 2 3 5 2 2 9" xfId="1452"/>
    <cellStyle name="Calculation 2 3 5 2 3" xfId="1453"/>
    <cellStyle name="Calculation 2 3 5 2 3 2" xfId="1454"/>
    <cellStyle name="Calculation 2 3 5 2 3 3" xfId="1455"/>
    <cellStyle name="Calculation 2 3 5 2 3 4" xfId="1456"/>
    <cellStyle name="Calculation 2 3 5 2 3 5" xfId="1457"/>
    <cellStyle name="Calculation 2 3 5 2 3 6" xfId="1458"/>
    <cellStyle name="Calculation 2 3 5 2 3 7" xfId="1459"/>
    <cellStyle name="Calculation 2 3 5 2 3 8" xfId="1460"/>
    <cellStyle name="Calculation 2 3 5 2 3 9" xfId="1461"/>
    <cellStyle name="Calculation 2 3 5 2 4" xfId="1462"/>
    <cellStyle name="Calculation 2 3 5 2 5" xfId="1463"/>
    <cellStyle name="Calculation 2 3 5 2 6" xfId="1464"/>
    <cellStyle name="Calculation 2 3 5 2 7" xfId="1465"/>
    <cellStyle name="Calculation 2 3 5 2 8" xfId="1466"/>
    <cellStyle name="Calculation 2 3 5 2 9" xfId="1467"/>
    <cellStyle name="Calculation 2 3 5 3" xfId="1468"/>
    <cellStyle name="Calculation 2 3 5 3 10" xfId="1469"/>
    <cellStyle name="Calculation 2 3 5 3 11" xfId="1470"/>
    <cellStyle name="Calculation 2 3 5 3 2" xfId="1471"/>
    <cellStyle name="Calculation 2 3 5 3 2 2" xfId="1472"/>
    <cellStyle name="Calculation 2 3 5 3 2 3" xfId="1473"/>
    <cellStyle name="Calculation 2 3 5 3 2 4" xfId="1474"/>
    <cellStyle name="Calculation 2 3 5 3 2 5" xfId="1475"/>
    <cellStyle name="Calculation 2 3 5 3 2 6" xfId="1476"/>
    <cellStyle name="Calculation 2 3 5 3 2 7" xfId="1477"/>
    <cellStyle name="Calculation 2 3 5 3 2 8" xfId="1478"/>
    <cellStyle name="Calculation 2 3 5 3 2 9" xfId="1479"/>
    <cellStyle name="Calculation 2 3 5 3 3" xfId="1480"/>
    <cellStyle name="Calculation 2 3 5 3 3 2" xfId="1481"/>
    <cellStyle name="Calculation 2 3 5 3 3 3" xfId="1482"/>
    <cellStyle name="Calculation 2 3 5 3 3 4" xfId="1483"/>
    <cellStyle name="Calculation 2 3 5 3 3 5" xfId="1484"/>
    <cellStyle name="Calculation 2 3 5 3 3 6" xfId="1485"/>
    <cellStyle name="Calculation 2 3 5 3 3 7" xfId="1486"/>
    <cellStyle name="Calculation 2 3 5 3 3 8" xfId="1487"/>
    <cellStyle name="Calculation 2 3 5 3 3 9" xfId="1488"/>
    <cellStyle name="Calculation 2 3 5 3 4" xfId="1489"/>
    <cellStyle name="Calculation 2 3 5 3 5" xfId="1490"/>
    <cellStyle name="Calculation 2 3 5 3 6" xfId="1491"/>
    <cellStyle name="Calculation 2 3 5 3 7" xfId="1492"/>
    <cellStyle name="Calculation 2 3 5 3 8" xfId="1493"/>
    <cellStyle name="Calculation 2 3 5 3 9" xfId="1494"/>
    <cellStyle name="Calculation 2 3 5 4" xfId="1495"/>
    <cellStyle name="Calculation 2 3 5 4 10" xfId="1496"/>
    <cellStyle name="Calculation 2 3 5 4 11" xfId="1497"/>
    <cellStyle name="Calculation 2 3 5 4 2" xfId="1498"/>
    <cellStyle name="Calculation 2 3 5 4 2 2" xfId="1499"/>
    <cellStyle name="Calculation 2 3 5 4 2 3" xfId="1500"/>
    <cellStyle name="Calculation 2 3 5 4 2 4" xfId="1501"/>
    <cellStyle name="Calculation 2 3 5 4 2 5" xfId="1502"/>
    <cellStyle name="Calculation 2 3 5 4 2 6" xfId="1503"/>
    <cellStyle name="Calculation 2 3 5 4 2 7" xfId="1504"/>
    <cellStyle name="Calculation 2 3 5 4 2 8" xfId="1505"/>
    <cellStyle name="Calculation 2 3 5 4 2 9" xfId="1506"/>
    <cellStyle name="Calculation 2 3 5 4 3" xfId="1507"/>
    <cellStyle name="Calculation 2 3 5 4 3 2" xfId="1508"/>
    <cellStyle name="Calculation 2 3 5 4 3 3" xfId="1509"/>
    <cellStyle name="Calculation 2 3 5 4 3 4" xfId="1510"/>
    <cellStyle name="Calculation 2 3 5 4 3 5" xfId="1511"/>
    <cellStyle name="Calculation 2 3 5 4 3 6" xfId="1512"/>
    <cellStyle name="Calculation 2 3 5 4 3 7" xfId="1513"/>
    <cellStyle name="Calculation 2 3 5 4 3 8" xfId="1514"/>
    <cellStyle name="Calculation 2 3 5 4 3 9" xfId="1515"/>
    <cellStyle name="Calculation 2 3 5 4 4" xfId="1516"/>
    <cellStyle name="Calculation 2 3 5 4 5" xfId="1517"/>
    <cellStyle name="Calculation 2 3 5 4 6" xfId="1518"/>
    <cellStyle name="Calculation 2 3 5 4 7" xfId="1519"/>
    <cellStyle name="Calculation 2 3 5 4 8" xfId="1520"/>
    <cellStyle name="Calculation 2 3 5 4 9" xfId="1521"/>
    <cellStyle name="Calculation 2 3 5 5" xfId="1522"/>
    <cellStyle name="Calculation 2 3 5 5 10" xfId="1523"/>
    <cellStyle name="Calculation 2 3 5 5 11" xfId="1524"/>
    <cellStyle name="Calculation 2 3 5 5 2" xfId="1525"/>
    <cellStyle name="Calculation 2 3 5 5 2 2" xfId="1526"/>
    <cellStyle name="Calculation 2 3 5 5 2 3" xfId="1527"/>
    <cellStyle name="Calculation 2 3 5 5 2 4" xfId="1528"/>
    <cellStyle name="Calculation 2 3 5 5 2 5" xfId="1529"/>
    <cellStyle name="Calculation 2 3 5 5 2 6" xfId="1530"/>
    <cellStyle name="Calculation 2 3 5 5 2 7" xfId="1531"/>
    <cellStyle name="Calculation 2 3 5 5 2 8" xfId="1532"/>
    <cellStyle name="Calculation 2 3 5 5 2 9" xfId="1533"/>
    <cellStyle name="Calculation 2 3 5 5 3" xfId="1534"/>
    <cellStyle name="Calculation 2 3 5 5 3 2" xfId="1535"/>
    <cellStyle name="Calculation 2 3 5 5 3 3" xfId="1536"/>
    <cellStyle name="Calculation 2 3 5 5 3 4" xfId="1537"/>
    <cellStyle name="Calculation 2 3 5 5 3 5" xfId="1538"/>
    <cellStyle name="Calculation 2 3 5 5 3 6" xfId="1539"/>
    <cellStyle name="Calculation 2 3 5 5 3 7" xfId="1540"/>
    <cellStyle name="Calculation 2 3 5 5 3 8" xfId="1541"/>
    <cellStyle name="Calculation 2 3 5 5 3 9" xfId="1542"/>
    <cellStyle name="Calculation 2 3 5 5 4" xfId="1543"/>
    <cellStyle name="Calculation 2 3 5 5 5" xfId="1544"/>
    <cellStyle name="Calculation 2 3 5 5 6" xfId="1545"/>
    <cellStyle name="Calculation 2 3 5 5 7" xfId="1546"/>
    <cellStyle name="Calculation 2 3 5 5 8" xfId="1547"/>
    <cellStyle name="Calculation 2 3 5 5 9" xfId="1548"/>
    <cellStyle name="Calculation 2 3 5 6" xfId="1549"/>
    <cellStyle name="Calculation 2 3 5 6 2" xfId="1550"/>
    <cellStyle name="Calculation 2 3 5 6 3" xfId="1551"/>
    <cellStyle name="Calculation 2 3 5 6 4" xfId="1552"/>
    <cellStyle name="Calculation 2 3 5 6 5" xfId="1553"/>
    <cellStyle name="Calculation 2 3 5 6 6" xfId="1554"/>
    <cellStyle name="Calculation 2 3 5 6 7" xfId="1555"/>
    <cellStyle name="Calculation 2 3 5 6 8" xfId="1556"/>
    <cellStyle name="Calculation 2 3 5 6 9" xfId="1557"/>
    <cellStyle name="Calculation 2 3 5 7" xfId="1558"/>
    <cellStyle name="Calculation 2 3 5 7 2" xfId="1559"/>
    <cellStyle name="Calculation 2 3 5 7 3" xfId="1560"/>
    <cellStyle name="Calculation 2 3 5 7 4" xfId="1561"/>
    <cellStyle name="Calculation 2 3 5 7 5" xfId="1562"/>
    <cellStyle name="Calculation 2 3 5 7 6" xfId="1563"/>
    <cellStyle name="Calculation 2 3 5 7 7" xfId="1564"/>
    <cellStyle name="Calculation 2 3 5 7 8" xfId="1565"/>
    <cellStyle name="Calculation 2 3 5 7 9" xfId="1566"/>
    <cellStyle name="Calculation 2 3 5 8" xfId="1567"/>
    <cellStyle name="Calculation 2 3 5 9" xfId="1568"/>
    <cellStyle name="Calculation 2 3 6" xfId="1569"/>
    <cellStyle name="Calculation 2 3 6 10" xfId="1570"/>
    <cellStyle name="Calculation 2 3 6 11" xfId="1571"/>
    <cellStyle name="Calculation 2 3 6 2" xfId="1572"/>
    <cellStyle name="Calculation 2 3 6 2 2" xfId="1573"/>
    <cellStyle name="Calculation 2 3 6 2 3" xfId="1574"/>
    <cellStyle name="Calculation 2 3 6 2 4" xfId="1575"/>
    <cellStyle name="Calculation 2 3 6 2 5" xfId="1576"/>
    <cellStyle name="Calculation 2 3 6 2 6" xfId="1577"/>
    <cellStyle name="Calculation 2 3 6 2 7" xfId="1578"/>
    <cellStyle name="Calculation 2 3 6 2 8" xfId="1579"/>
    <cellStyle name="Calculation 2 3 6 2 9" xfId="1580"/>
    <cellStyle name="Calculation 2 3 6 3" xfId="1581"/>
    <cellStyle name="Calculation 2 3 6 3 2" xfId="1582"/>
    <cellStyle name="Calculation 2 3 6 3 3" xfId="1583"/>
    <cellStyle name="Calculation 2 3 6 3 4" xfId="1584"/>
    <cellStyle name="Calculation 2 3 6 3 5" xfId="1585"/>
    <cellStyle name="Calculation 2 3 6 3 6" xfId="1586"/>
    <cellStyle name="Calculation 2 3 6 3 7" xfId="1587"/>
    <cellStyle name="Calculation 2 3 6 3 8" xfId="1588"/>
    <cellStyle name="Calculation 2 3 6 3 9" xfId="1589"/>
    <cellStyle name="Calculation 2 3 6 4" xfId="1590"/>
    <cellStyle name="Calculation 2 3 6 5" xfId="1591"/>
    <cellStyle name="Calculation 2 3 6 6" xfId="1592"/>
    <cellStyle name="Calculation 2 3 6 7" xfId="1593"/>
    <cellStyle name="Calculation 2 3 6 8" xfId="1594"/>
    <cellStyle name="Calculation 2 3 6 9" xfId="1595"/>
    <cellStyle name="Calculation 2 3 7" xfId="1596"/>
    <cellStyle name="Calculation 2 3 7 10" xfId="1597"/>
    <cellStyle name="Calculation 2 3 7 11" xfId="1598"/>
    <cellStyle name="Calculation 2 3 7 2" xfId="1599"/>
    <cellStyle name="Calculation 2 3 7 2 2" xfId="1600"/>
    <cellStyle name="Calculation 2 3 7 2 3" xfId="1601"/>
    <cellStyle name="Calculation 2 3 7 2 4" xfId="1602"/>
    <cellStyle name="Calculation 2 3 7 2 5" xfId="1603"/>
    <cellStyle name="Calculation 2 3 7 2 6" xfId="1604"/>
    <cellStyle name="Calculation 2 3 7 2 7" xfId="1605"/>
    <cellStyle name="Calculation 2 3 7 2 8" xfId="1606"/>
    <cellStyle name="Calculation 2 3 7 2 9" xfId="1607"/>
    <cellStyle name="Calculation 2 3 7 3" xfId="1608"/>
    <cellStyle name="Calculation 2 3 7 3 2" xfId="1609"/>
    <cellStyle name="Calculation 2 3 7 3 3" xfId="1610"/>
    <cellStyle name="Calculation 2 3 7 3 4" xfId="1611"/>
    <cellStyle name="Calculation 2 3 7 3 5" xfId="1612"/>
    <cellStyle name="Calculation 2 3 7 3 6" xfId="1613"/>
    <cellStyle name="Calculation 2 3 7 3 7" xfId="1614"/>
    <cellStyle name="Calculation 2 3 7 3 8" xfId="1615"/>
    <cellStyle name="Calculation 2 3 7 3 9" xfId="1616"/>
    <cellStyle name="Calculation 2 3 7 4" xfId="1617"/>
    <cellStyle name="Calculation 2 3 7 5" xfId="1618"/>
    <cellStyle name="Calculation 2 3 7 6" xfId="1619"/>
    <cellStyle name="Calculation 2 3 7 7" xfId="1620"/>
    <cellStyle name="Calculation 2 3 7 8" xfId="1621"/>
    <cellStyle name="Calculation 2 3 7 9" xfId="1622"/>
    <cellStyle name="Calculation 2 3 8" xfId="1623"/>
    <cellStyle name="Calculation 2 3 8 10" xfId="1624"/>
    <cellStyle name="Calculation 2 3 8 11" xfId="1625"/>
    <cellStyle name="Calculation 2 3 8 2" xfId="1626"/>
    <cellStyle name="Calculation 2 3 8 2 2" xfId="1627"/>
    <cellStyle name="Calculation 2 3 8 2 3" xfId="1628"/>
    <cellStyle name="Calculation 2 3 8 2 4" xfId="1629"/>
    <cellStyle name="Calculation 2 3 8 2 5" xfId="1630"/>
    <cellStyle name="Calculation 2 3 8 2 6" xfId="1631"/>
    <cellStyle name="Calculation 2 3 8 2 7" xfId="1632"/>
    <cellStyle name="Calculation 2 3 8 2 8" xfId="1633"/>
    <cellStyle name="Calculation 2 3 8 2 9" xfId="1634"/>
    <cellStyle name="Calculation 2 3 8 3" xfId="1635"/>
    <cellStyle name="Calculation 2 3 8 3 2" xfId="1636"/>
    <cellStyle name="Calculation 2 3 8 3 3" xfId="1637"/>
    <cellStyle name="Calculation 2 3 8 3 4" xfId="1638"/>
    <cellStyle name="Calculation 2 3 8 3 5" xfId="1639"/>
    <cellStyle name="Calculation 2 3 8 3 6" xfId="1640"/>
    <cellStyle name="Calculation 2 3 8 3 7" xfId="1641"/>
    <cellStyle name="Calculation 2 3 8 3 8" xfId="1642"/>
    <cellStyle name="Calculation 2 3 8 3 9" xfId="1643"/>
    <cellStyle name="Calculation 2 3 8 4" xfId="1644"/>
    <cellStyle name="Calculation 2 3 8 5" xfId="1645"/>
    <cellStyle name="Calculation 2 3 8 6" xfId="1646"/>
    <cellStyle name="Calculation 2 3 8 7" xfId="1647"/>
    <cellStyle name="Calculation 2 3 8 8" xfId="1648"/>
    <cellStyle name="Calculation 2 3 8 9" xfId="1649"/>
    <cellStyle name="Calculation 2 3 9" xfId="1650"/>
    <cellStyle name="Calculation 2 3 9 10" xfId="1651"/>
    <cellStyle name="Calculation 2 3 9 11" xfId="1652"/>
    <cellStyle name="Calculation 2 3 9 2" xfId="1653"/>
    <cellStyle name="Calculation 2 3 9 2 2" xfId="1654"/>
    <cellStyle name="Calculation 2 3 9 2 3" xfId="1655"/>
    <cellStyle name="Calculation 2 3 9 2 4" xfId="1656"/>
    <cellStyle name="Calculation 2 3 9 2 5" xfId="1657"/>
    <cellStyle name="Calculation 2 3 9 2 6" xfId="1658"/>
    <cellStyle name="Calculation 2 3 9 2 7" xfId="1659"/>
    <cellStyle name="Calculation 2 3 9 2 8" xfId="1660"/>
    <cellStyle name="Calculation 2 3 9 2 9" xfId="1661"/>
    <cellStyle name="Calculation 2 3 9 3" xfId="1662"/>
    <cellStyle name="Calculation 2 3 9 3 2" xfId="1663"/>
    <cellStyle name="Calculation 2 3 9 3 3" xfId="1664"/>
    <cellStyle name="Calculation 2 3 9 3 4" xfId="1665"/>
    <cellStyle name="Calculation 2 3 9 3 5" xfId="1666"/>
    <cellStyle name="Calculation 2 3 9 3 6" xfId="1667"/>
    <cellStyle name="Calculation 2 3 9 3 7" xfId="1668"/>
    <cellStyle name="Calculation 2 3 9 3 8" xfId="1669"/>
    <cellStyle name="Calculation 2 3 9 3 9" xfId="1670"/>
    <cellStyle name="Calculation 2 3 9 4" xfId="1671"/>
    <cellStyle name="Calculation 2 3 9 5" xfId="1672"/>
    <cellStyle name="Calculation 2 3 9 6" xfId="1673"/>
    <cellStyle name="Calculation 2 3 9 7" xfId="1674"/>
    <cellStyle name="Calculation 2 3 9 8" xfId="1675"/>
    <cellStyle name="Calculation 2 3 9 9" xfId="1676"/>
    <cellStyle name="Calculation 2 4" xfId="1677"/>
    <cellStyle name="Calculation 2 4 10" xfId="1678"/>
    <cellStyle name="Calculation 2 4 11" xfId="1679"/>
    <cellStyle name="Calculation 2 4 12" xfId="1680"/>
    <cellStyle name="Calculation 2 4 13" xfId="1681"/>
    <cellStyle name="Calculation 2 4 14" xfId="1682"/>
    <cellStyle name="Calculation 2 4 15" xfId="1683"/>
    <cellStyle name="Calculation 2 4 2" xfId="1684"/>
    <cellStyle name="Calculation 2 4 2 10" xfId="1685"/>
    <cellStyle name="Calculation 2 4 2 11" xfId="1686"/>
    <cellStyle name="Calculation 2 4 2 2" xfId="1687"/>
    <cellStyle name="Calculation 2 4 2 2 2" xfId="1688"/>
    <cellStyle name="Calculation 2 4 2 2 3" xfId="1689"/>
    <cellStyle name="Calculation 2 4 2 2 4" xfId="1690"/>
    <cellStyle name="Calculation 2 4 2 2 5" xfId="1691"/>
    <cellStyle name="Calculation 2 4 2 2 6" xfId="1692"/>
    <cellStyle name="Calculation 2 4 2 2 7" xfId="1693"/>
    <cellStyle name="Calculation 2 4 2 2 8" xfId="1694"/>
    <cellStyle name="Calculation 2 4 2 2 9" xfId="1695"/>
    <cellStyle name="Calculation 2 4 2 3" xfId="1696"/>
    <cellStyle name="Calculation 2 4 2 3 2" xfId="1697"/>
    <cellStyle name="Calculation 2 4 2 3 3" xfId="1698"/>
    <cellStyle name="Calculation 2 4 2 3 4" xfId="1699"/>
    <cellStyle name="Calculation 2 4 2 3 5" xfId="1700"/>
    <cellStyle name="Calculation 2 4 2 3 6" xfId="1701"/>
    <cellStyle name="Calculation 2 4 2 3 7" xfId="1702"/>
    <cellStyle name="Calculation 2 4 2 3 8" xfId="1703"/>
    <cellStyle name="Calculation 2 4 2 3 9" xfId="1704"/>
    <cellStyle name="Calculation 2 4 2 4" xfId="1705"/>
    <cellStyle name="Calculation 2 4 2 5" xfId="1706"/>
    <cellStyle name="Calculation 2 4 2 6" xfId="1707"/>
    <cellStyle name="Calculation 2 4 2 7" xfId="1708"/>
    <cellStyle name="Calculation 2 4 2 8" xfId="1709"/>
    <cellStyle name="Calculation 2 4 2 9" xfId="1710"/>
    <cellStyle name="Calculation 2 4 3" xfId="1711"/>
    <cellStyle name="Calculation 2 4 3 10" xfId="1712"/>
    <cellStyle name="Calculation 2 4 3 11" xfId="1713"/>
    <cellStyle name="Calculation 2 4 3 2" xfId="1714"/>
    <cellStyle name="Calculation 2 4 3 2 2" xfId="1715"/>
    <cellStyle name="Calculation 2 4 3 2 3" xfId="1716"/>
    <cellStyle name="Calculation 2 4 3 2 4" xfId="1717"/>
    <cellStyle name="Calculation 2 4 3 2 5" xfId="1718"/>
    <cellStyle name="Calculation 2 4 3 2 6" xfId="1719"/>
    <cellStyle name="Calculation 2 4 3 2 7" xfId="1720"/>
    <cellStyle name="Calculation 2 4 3 2 8" xfId="1721"/>
    <cellStyle name="Calculation 2 4 3 2 9" xfId="1722"/>
    <cellStyle name="Calculation 2 4 3 3" xfId="1723"/>
    <cellStyle name="Calculation 2 4 3 3 2" xfId="1724"/>
    <cellStyle name="Calculation 2 4 3 3 3" xfId="1725"/>
    <cellStyle name="Calculation 2 4 3 3 4" xfId="1726"/>
    <cellStyle name="Calculation 2 4 3 3 5" xfId="1727"/>
    <cellStyle name="Calculation 2 4 3 3 6" xfId="1728"/>
    <cellStyle name="Calculation 2 4 3 3 7" xfId="1729"/>
    <cellStyle name="Calculation 2 4 3 3 8" xfId="1730"/>
    <cellStyle name="Calculation 2 4 3 3 9" xfId="1731"/>
    <cellStyle name="Calculation 2 4 3 4" xfId="1732"/>
    <cellStyle name="Calculation 2 4 3 5" xfId="1733"/>
    <cellStyle name="Calculation 2 4 3 6" xfId="1734"/>
    <cellStyle name="Calculation 2 4 3 7" xfId="1735"/>
    <cellStyle name="Calculation 2 4 3 8" xfId="1736"/>
    <cellStyle name="Calculation 2 4 3 9" xfId="1737"/>
    <cellStyle name="Calculation 2 4 4" xfId="1738"/>
    <cellStyle name="Calculation 2 4 4 10" xfId="1739"/>
    <cellStyle name="Calculation 2 4 4 11" xfId="1740"/>
    <cellStyle name="Calculation 2 4 4 2" xfId="1741"/>
    <cellStyle name="Calculation 2 4 4 2 2" xfId="1742"/>
    <cellStyle name="Calculation 2 4 4 2 3" xfId="1743"/>
    <cellStyle name="Calculation 2 4 4 2 4" xfId="1744"/>
    <cellStyle name="Calculation 2 4 4 2 5" xfId="1745"/>
    <cellStyle name="Calculation 2 4 4 2 6" xfId="1746"/>
    <cellStyle name="Calculation 2 4 4 2 7" xfId="1747"/>
    <cellStyle name="Calculation 2 4 4 2 8" xfId="1748"/>
    <cellStyle name="Calculation 2 4 4 2 9" xfId="1749"/>
    <cellStyle name="Calculation 2 4 4 3" xfId="1750"/>
    <cellStyle name="Calculation 2 4 4 3 2" xfId="1751"/>
    <cellStyle name="Calculation 2 4 4 3 3" xfId="1752"/>
    <cellStyle name="Calculation 2 4 4 3 4" xfId="1753"/>
    <cellStyle name="Calculation 2 4 4 3 5" xfId="1754"/>
    <cellStyle name="Calculation 2 4 4 3 6" xfId="1755"/>
    <cellStyle name="Calculation 2 4 4 3 7" xfId="1756"/>
    <cellStyle name="Calculation 2 4 4 3 8" xfId="1757"/>
    <cellStyle name="Calculation 2 4 4 3 9" xfId="1758"/>
    <cellStyle name="Calculation 2 4 4 4" xfId="1759"/>
    <cellStyle name="Calculation 2 4 4 5" xfId="1760"/>
    <cellStyle name="Calculation 2 4 4 6" xfId="1761"/>
    <cellStyle name="Calculation 2 4 4 7" xfId="1762"/>
    <cellStyle name="Calculation 2 4 4 8" xfId="1763"/>
    <cellStyle name="Calculation 2 4 4 9" xfId="1764"/>
    <cellStyle name="Calculation 2 4 5" xfId="1765"/>
    <cellStyle name="Calculation 2 4 5 10" xfId="1766"/>
    <cellStyle name="Calculation 2 4 5 11" xfId="1767"/>
    <cellStyle name="Calculation 2 4 5 2" xfId="1768"/>
    <cellStyle name="Calculation 2 4 5 2 2" xfId="1769"/>
    <cellStyle name="Calculation 2 4 5 2 3" xfId="1770"/>
    <cellStyle name="Calculation 2 4 5 2 4" xfId="1771"/>
    <cellStyle name="Calculation 2 4 5 2 5" xfId="1772"/>
    <cellStyle name="Calculation 2 4 5 2 6" xfId="1773"/>
    <cellStyle name="Calculation 2 4 5 2 7" xfId="1774"/>
    <cellStyle name="Calculation 2 4 5 2 8" xfId="1775"/>
    <cellStyle name="Calculation 2 4 5 2 9" xfId="1776"/>
    <cellStyle name="Calculation 2 4 5 3" xfId="1777"/>
    <cellStyle name="Calculation 2 4 5 3 2" xfId="1778"/>
    <cellStyle name="Calculation 2 4 5 3 3" xfId="1779"/>
    <cellStyle name="Calculation 2 4 5 3 4" xfId="1780"/>
    <cellStyle name="Calculation 2 4 5 3 5" xfId="1781"/>
    <cellStyle name="Calculation 2 4 5 3 6" xfId="1782"/>
    <cellStyle name="Calculation 2 4 5 3 7" xfId="1783"/>
    <cellStyle name="Calculation 2 4 5 3 8" xfId="1784"/>
    <cellStyle name="Calculation 2 4 5 3 9" xfId="1785"/>
    <cellStyle name="Calculation 2 4 5 4" xfId="1786"/>
    <cellStyle name="Calculation 2 4 5 5" xfId="1787"/>
    <cellStyle name="Calculation 2 4 5 6" xfId="1788"/>
    <cellStyle name="Calculation 2 4 5 7" xfId="1789"/>
    <cellStyle name="Calculation 2 4 5 8" xfId="1790"/>
    <cellStyle name="Calculation 2 4 5 9" xfId="1791"/>
    <cellStyle name="Calculation 2 4 6" xfId="1792"/>
    <cellStyle name="Calculation 2 4 6 2" xfId="1793"/>
    <cellStyle name="Calculation 2 4 6 3" xfId="1794"/>
    <cellStyle name="Calculation 2 4 6 4" xfId="1795"/>
    <cellStyle name="Calculation 2 4 6 5" xfId="1796"/>
    <cellStyle name="Calculation 2 4 6 6" xfId="1797"/>
    <cellStyle name="Calculation 2 4 6 7" xfId="1798"/>
    <cellStyle name="Calculation 2 4 6 8" xfId="1799"/>
    <cellStyle name="Calculation 2 4 6 9" xfId="1800"/>
    <cellStyle name="Calculation 2 4 7" xfId="1801"/>
    <cellStyle name="Calculation 2 4 7 2" xfId="1802"/>
    <cellStyle name="Calculation 2 4 7 3" xfId="1803"/>
    <cellStyle name="Calculation 2 4 7 4" xfId="1804"/>
    <cellStyle name="Calculation 2 4 7 5" xfId="1805"/>
    <cellStyle name="Calculation 2 4 7 6" xfId="1806"/>
    <cellStyle name="Calculation 2 4 7 7" xfId="1807"/>
    <cellStyle name="Calculation 2 4 7 8" xfId="1808"/>
    <cellStyle name="Calculation 2 4 7 9" xfId="1809"/>
    <cellStyle name="Calculation 2 4 8" xfId="1810"/>
    <cellStyle name="Calculation 2 4 9" xfId="1811"/>
    <cellStyle name="Calculation 2 5" xfId="1812"/>
    <cellStyle name="Calculation 2 5 10" xfId="1813"/>
    <cellStyle name="Calculation 2 5 11" xfId="1814"/>
    <cellStyle name="Calculation 2 5 12" xfId="1815"/>
    <cellStyle name="Calculation 2 5 13" xfId="1816"/>
    <cellStyle name="Calculation 2 5 14" xfId="1817"/>
    <cellStyle name="Calculation 2 5 15" xfId="1818"/>
    <cellStyle name="Calculation 2 5 2" xfId="1819"/>
    <cellStyle name="Calculation 2 5 2 10" xfId="1820"/>
    <cellStyle name="Calculation 2 5 2 11" xfId="1821"/>
    <cellStyle name="Calculation 2 5 2 2" xfId="1822"/>
    <cellStyle name="Calculation 2 5 2 2 2" xfId="1823"/>
    <cellStyle name="Calculation 2 5 2 2 3" xfId="1824"/>
    <cellStyle name="Calculation 2 5 2 2 4" xfId="1825"/>
    <cellStyle name="Calculation 2 5 2 2 5" xfId="1826"/>
    <cellStyle name="Calculation 2 5 2 2 6" xfId="1827"/>
    <cellStyle name="Calculation 2 5 2 2 7" xfId="1828"/>
    <cellStyle name="Calculation 2 5 2 2 8" xfId="1829"/>
    <cellStyle name="Calculation 2 5 2 2 9" xfId="1830"/>
    <cellStyle name="Calculation 2 5 2 3" xfId="1831"/>
    <cellStyle name="Calculation 2 5 2 3 2" xfId="1832"/>
    <cellStyle name="Calculation 2 5 2 3 3" xfId="1833"/>
    <cellStyle name="Calculation 2 5 2 3 4" xfId="1834"/>
    <cellStyle name="Calculation 2 5 2 3 5" xfId="1835"/>
    <cellStyle name="Calculation 2 5 2 3 6" xfId="1836"/>
    <cellStyle name="Calculation 2 5 2 3 7" xfId="1837"/>
    <cellStyle name="Calculation 2 5 2 3 8" xfId="1838"/>
    <cellStyle name="Calculation 2 5 2 3 9" xfId="1839"/>
    <cellStyle name="Calculation 2 5 2 4" xfId="1840"/>
    <cellStyle name="Calculation 2 5 2 5" xfId="1841"/>
    <cellStyle name="Calculation 2 5 2 6" xfId="1842"/>
    <cellStyle name="Calculation 2 5 2 7" xfId="1843"/>
    <cellStyle name="Calculation 2 5 2 8" xfId="1844"/>
    <cellStyle name="Calculation 2 5 2 9" xfId="1845"/>
    <cellStyle name="Calculation 2 5 3" xfId="1846"/>
    <cellStyle name="Calculation 2 5 3 10" xfId="1847"/>
    <cellStyle name="Calculation 2 5 3 11" xfId="1848"/>
    <cellStyle name="Calculation 2 5 3 2" xfId="1849"/>
    <cellStyle name="Calculation 2 5 3 2 2" xfId="1850"/>
    <cellStyle name="Calculation 2 5 3 2 3" xfId="1851"/>
    <cellStyle name="Calculation 2 5 3 2 4" xfId="1852"/>
    <cellStyle name="Calculation 2 5 3 2 5" xfId="1853"/>
    <cellStyle name="Calculation 2 5 3 2 6" xfId="1854"/>
    <cellStyle name="Calculation 2 5 3 2 7" xfId="1855"/>
    <cellStyle name="Calculation 2 5 3 2 8" xfId="1856"/>
    <cellStyle name="Calculation 2 5 3 2 9" xfId="1857"/>
    <cellStyle name="Calculation 2 5 3 3" xfId="1858"/>
    <cellStyle name="Calculation 2 5 3 3 2" xfId="1859"/>
    <cellStyle name="Calculation 2 5 3 3 3" xfId="1860"/>
    <cellStyle name="Calculation 2 5 3 3 4" xfId="1861"/>
    <cellStyle name="Calculation 2 5 3 3 5" xfId="1862"/>
    <cellStyle name="Calculation 2 5 3 3 6" xfId="1863"/>
    <cellStyle name="Calculation 2 5 3 3 7" xfId="1864"/>
    <cellStyle name="Calculation 2 5 3 3 8" xfId="1865"/>
    <cellStyle name="Calculation 2 5 3 3 9" xfId="1866"/>
    <cellStyle name="Calculation 2 5 3 4" xfId="1867"/>
    <cellStyle name="Calculation 2 5 3 5" xfId="1868"/>
    <cellStyle name="Calculation 2 5 3 6" xfId="1869"/>
    <cellStyle name="Calculation 2 5 3 7" xfId="1870"/>
    <cellStyle name="Calculation 2 5 3 8" xfId="1871"/>
    <cellStyle name="Calculation 2 5 3 9" xfId="1872"/>
    <cellStyle name="Calculation 2 5 4" xfId="1873"/>
    <cellStyle name="Calculation 2 5 4 10" xfId="1874"/>
    <cellStyle name="Calculation 2 5 4 11" xfId="1875"/>
    <cellStyle name="Calculation 2 5 4 2" xfId="1876"/>
    <cellStyle name="Calculation 2 5 4 2 2" xfId="1877"/>
    <cellStyle name="Calculation 2 5 4 2 3" xfId="1878"/>
    <cellStyle name="Calculation 2 5 4 2 4" xfId="1879"/>
    <cellStyle name="Calculation 2 5 4 2 5" xfId="1880"/>
    <cellStyle name="Calculation 2 5 4 2 6" xfId="1881"/>
    <cellStyle name="Calculation 2 5 4 2 7" xfId="1882"/>
    <cellStyle name="Calculation 2 5 4 2 8" xfId="1883"/>
    <cellStyle name="Calculation 2 5 4 2 9" xfId="1884"/>
    <cellStyle name="Calculation 2 5 4 3" xfId="1885"/>
    <cellStyle name="Calculation 2 5 4 3 2" xfId="1886"/>
    <cellStyle name="Calculation 2 5 4 3 3" xfId="1887"/>
    <cellStyle name="Calculation 2 5 4 3 4" xfId="1888"/>
    <cellStyle name="Calculation 2 5 4 3 5" xfId="1889"/>
    <cellStyle name="Calculation 2 5 4 3 6" xfId="1890"/>
    <cellStyle name="Calculation 2 5 4 3 7" xfId="1891"/>
    <cellStyle name="Calculation 2 5 4 3 8" xfId="1892"/>
    <cellStyle name="Calculation 2 5 4 3 9" xfId="1893"/>
    <cellStyle name="Calculation 2 5 4 4" xfId="1894"/>
    <cellStyle name="Calculation 2 5 4 5" xfId="1895"/>
    <cellStyle name="Calculation 2 5 4 6" xfId="1896"/>
    <cellStyle name="Calculation 2 5 4 7" xfId="1897"/>
    <cellStyle name="Calculation 2 5 4 8" xfId="1898"/>
    <cellStyle name="Calculation 2 5 4 9" xfId="1899"/>
    <cellStyle name="Calculation 2 5 5" xfId="1900"/>
    <cellStyle name="Calculation 2 5 5 10" xfId="1901"/>
    <cellStyle name="Calculation 2 5 5 11" xfId="1902"/>
    <cellStyle name="Calculation 2 5 5 2" xfId="1903"/>
    <cellStyle name="Calculation 2 5 5 2 2" xfId="1904"/>
    <cellStyle name="Calculation 2 5 5 2 3" xfId="1905"/>
    <cellStyle name="Calculation 2 5 5 2 4" xfId="1906"/>
    <cellStyle name="Calculation 2 5 5 2 5" xfId="1907"/>
    <cellStyle name="Calculation 2 5 5 2 6" xfId="1908"/>
    <cellStyle name="Calculation 2 5 5 2 7" xfId="1909"/>
    <cellStyle name="Calculation 2 5 5 2 8" xfId="1910"/>
    <cellStyle name="Calculation 2 5 5 2 9" xfId="1911"/>
    <cellStyle name="Calculation 2 5 5 3" xfId="1912"/>
    <cellStyle name="Calculation 2 5 5 3 2" xfId="1913"/>
    <cellStyle name="Calculation 2 5 5 3 3" xfId="1914"/>
    <cellStyle name="Calculation 2 5 5 3 4" xfId="1915"/>
    <cellStyle name="Calculation 2 5 5 3 5" xfId="1916"/>
    <cellStyle name="Calculation 2 5 5 3 6" xfId="1917"/>
    <cellStyle name="Calculation 2 5 5 3 7" xfId="1918"/>
    <cellStyle name="Calculation 2 5 5 3 8" xfId="1919"/>
    <cellStyle name="Calculation 2 5 5 3 9" xfId="1920"/>
    <cellStyle name="Calculation 2 5 5 4" xfId="1921"/>
    <cellStyle name="Calculation 2 5 5 5" xfId="1922"/>
    <cellStyle name="Calculation 2 5 5 6" xfId="1923"/>
    <cellStyle name="Calculation 2 5 5 7" xfId="1924"/>
    <cellStyle name="Calculation 2 5 5 8" xfId="1925"/>
    <cellStyle name="Calculation 2 5 5 9" xfId="1926"/>
    <cellStyle name="Calculation 2 5 6" xfId="1927"/>
    <cellStyle name="Calculation 2 5 6 2" xfId="1928"/>
    <cellStyle name="Calculation 2 5 6 3" xfId="1929"/>
    <cellStyle name="Calculation 2 5 6 4" xfId="1930"/>
    <cellStyle name="Calculation 2 5 6 5" xfId="1931"/>
    <cellStyle name="Calculation 2 5 6 6" xfId="1932"/>
    <cellStyle name="Calculation 2 5 6 7" xfId="1933"/>
    <cellStyle name="Calculation 2 5 6 8" xfId="1934"/>
    <cellStyle name="Calculation 2 5 6 9" xfId="1935"/>
    <cellStyle name="Calculation 2 5 7" xfId="1936"/>
    <cellStyle name="Calculation 2 5 7 2" xfId="1937"/>
    <cellStyle name="Calculation 2 5 7 3" xfId="1938"/>
    <cellStyle name="Calculation 2 5 7 4" xfId="1939"/>
    <cellStyle name="Calculation 2 5 7 5" xfId="1940"/>
    <cellStyle name="Calculation 2 5 7 6" xfId="1941"/>
    <cellStyle name="Calculation 2 5 7 7" xfId="1942"/>
    <cellStyle name="Calculation 2 5 7 8" xfId="1943"/>
    <cellStyle name="Calculation 2 5 7 9" xfId="1944"/>
    <cellStyle name="Calculation 2 5 8" xfId="1945"/>
    <cellStyle name="Calculation 2 5 9" xfId="1946"/>
    <cellStyle name="Calculation 2 6" xfId="1947"/>
    <cellStyle name="Calculation 2 6 10" xfId="1948"/>
    <cellStyle name="Calculation 2 6 11" xfId="1949"/>
    <cellStyle name="Calculation 2 6 12" xfId="1950"/>
    <cellStyle name="Calculation 2 6 13" xfId="1951"/>
    <cellStyle name="Calculation 2 6 14" xfId="1952"/>
    <cellStyle name="Calculation 2 6 15" xfId="1953"/>
    <cellStyle name="Calculation 2 6 2" xfId="1954"/>
    <cellStyle name="Calculation 2 6 2 10" xfId="1955"/>
    <cellStyle name="Calculation 2 6 2 11" xfId="1956"/>
    <cellStyle name="Calculation 2 6 2 2" xfId="1957"/>
    <cellStyle name="Calculation 2 6 2 2 2" xfId="1958"/>
    <cellStyle name="Calculation 2 6 2 2 3" xfId="1959"/>
    <cellStyle name="Calculation 2 6 2 2 4" xfId="1960"/>
    <cellStyle name="Calculation 2 6 2 2 5" xfId="1961"/>
    <cellStyle name="Calculation 2 6 2 2 6" xfId="1962"/>
    <cellStyle name="Calculation 2 6 2 2 7" xfId="1963"/>
    <cellStyle name="Calculation 2 6 2 2 8" xfId="1964"/>
    <cellStyle name="Calculation 2 6 2 2 9" xfId="1965"/>
    <cellStyle name="Calculation 2 6 2 3" xfId="1966"/>
    <cellStyle name="Calculation 2 6 2 3 2" xfId="1967"/>
    <cellStyle name="Calculation 2 6 2 3 3" xfId="1968"/>
    <cellStyle name="Calculation 2 6 2 3 4" xfId="1969"/>
    <cellStyle name="Calculation 2 6 2 3 5" xfId="1970"/>
    <cellStyle name="Calculation 2 6 2 3 6" xfId="1971"/>
    <cellStyle name="Calculation 2 6 2 3 7" xfId="1972"/>
    <cellStyle name="Calculation 2 6 2 3 8" xfId="1973"/>
    <cellStyle name="Calculation 2 6 2 3 9" xfId="1974"/>
    <cellStyle name="Calculation 2 6 2 4" xfId="1975"/>
    <cellStyle name="Calculation 2 6 2 5" xfId="1976"/>
    <cellStyle name="Calculation 2 6 2 6" xfId="1977"/>
    <cellStyle name="Calculation 2 6 2 7" xfId="1978"/>
    <cellStyle name="Calculation 2 6 2 8" xfId="1979"/>
    <cellStyle name="Calculation 2 6 2 9" xfId="1980"/>
    <cellStyle name="Calculation 2 6 3" xfId="1981"/>
    <cellStyle name="Calculation 2 6 3 10" xfId="1982"/>
    <cellStyle name="Calculation 2 6 3 11" xfId="1983"/>
    <cellStyle name="Calculation 2 6 3 2" xfId="1984"/>
    <cellStyle name="Calculation 2 6 3 2 2" xfId="1985"/>
    <cellStyle name="Calculation 2 6 3 2 3" xfId="1986"/>
    <cellStyle name="Calculation 2 6 3 2 4" xfId="1987"/>
    <cellStyle name="Calculation 2 6 3 2 5" xfId="1988"/>
    <cellStyle name="Calculation 2 6 3 2 6" xfId="1989"/>
    <cellStyle name="Calculation 2 6 3 2 7" xfId="1990"/>
    <cellStyle name="Calculation 2 6 3 2 8" xfId="1991"/>
    <cellStyle name="Calculation 2 6 3 2 9" xfId="1992"/>
    <cellStyle name="Calculation 2 6 3 3" xfId="1993"/>
    <cellStyle name="Calculation 2 6 3 3 2" xfId="1994"/>
    <cellStyle name="Calculation 2 6 3 3 3" xfId="1995"/>
    <cellStyle name="Calculation 2 6 3 3 4" xfId="1996"/>
    <cellStyle name="Calculation 2 6 3 3 5" xfId="1997"/>
    <cellStyle name="Calculation 2 6 3 3 6" xfId="1998"/>
    <cellStyle name="Calculation 2 6 3 3 7" xfId="1999"/>
    <cellStyle name="Calculation 2 6 3 3 8" xfId="2000"/>
    <cellStyle name="Calculation 2 6 3 3 9" xfId="2001"/>
    <cellStyle name="Calculation 2 6 3 4" xfId="2002"/>
    <cellStyle name="Calculation 2 6 3 5" xfId="2003"/>
    <cellStyle name="Calculation 2 6 3 6" xfId="2004"/>
    <cellStyle name="Calculation 2 6 3 7" xfId="2005"/>
    <cellStyle name="Calculation 2 6 3 8" xfId="2006"/>
    <cellStyle name="Calculation 2 6 3 9" xfId="2007"/>
    <cellStyle name="Calculation 2 6 4" xfId="2008"/>
    <cellStyle name="Calculation 2 6 4 10" xfId="2009"/>
    <cellStyle name="Calculation 2 6 4 11" xfId="2010"/>
    <cellStyle name="Calculation 2 6 4 2" xfId="2011"/>
    <cellStyle name="Calculation 2 6 4 2 2" xfId="2012"/>
    <cellStyle name="Calculation 2 6 4 2 3" xfId="2013"/>
    <cellStyle name="Calculation 2 6 4 2 4" xfId="2014"/>
    <cellStyle name="Calculation 2 6 4 2 5" xfId="2015"/>
    <cellStyle name="Calculation 2 6 4 2 6" xfId="2016"/>
    <cellStyle name="Calculation 2 6 4 2 7" xfId="2017"/>
    <cellStyle name="Calculation 2 6 4 2 8" xfId="2018"/>
    <cellStyle name="Calculation 2 6 4 2 9" xfId="2019"/>
    <cellStyle name="Calculation 2 6 4 3" xfId="2020"/>
    <cellStyle name="Calculation 2 6 4 3 2" xfId="2021"/>
    <cellStyle name="Calculation 2 6 4 3 3" xfId="2022"/>
    <cellStyle name="Calculation 2 6 4 3 4" xfId="2023"/>
    <cellStyle name="Calculation 2 6 4 3 5" xfId="2024"/>
    <cellStyle name="Calculation 2 6 4 3 6" xfId="2025"/>
    <cellStyle name="Calculation 2 6 4 3 7" xfId="2026"/>
    <cellStyle name="Calculation 2 6 4 3 8" xfId="2027"/>
    <cellStyle name="Calculation 2 6 4 3 9" xfId="2028"/>
    <cellStyle name="Calculation 2 6 4 4" xfId="2029"/>
    <cellStyle name="Calculation 2 6 4 5" xfId="2030"/>
    <cellStyle name="Calculation 2 6 4 6" xfId="2031"/>
    <cellStyle name="Calculation 2 6 4 7" xfId="2032"/>
    <cellStyle name="Calculation 2 6 4 8" xfId="2033"/>
    <cellStyle name="Calculation 2 6 4 9" xfId="2034"/>
    <cellStyle name="Calculation 2 6 5" xfId="2035"/>
    <cellStyle name="Calculation 2 6 5 10" xfId="2036"/>
    <cellStyle name="Calculation 2 6 5 11" xfId="2037"/>
    <cellStyle name="Calculation 2 6 5 2" xfId="2038"/>
    <cellStyle name="Calculation 2 6 5 2 2" xfId="2039"/>
    <cellStyle name="Calculation 2 6 5 2 3" xfId="2040"/>
    <cellStyle name="Calculation 2 6 5 2 4" xfId="2041"/>
    <cellStyle name="Calculation 2 6 5 2 5" xfId="2042"/>
    <cellStyle name="Calculation 2 6 5 2 6" xfId="2043"/>
    <cellStyle name="Calculation 2 6 5 2 7" xfId="2044"/>
    <cellStyle name="Calculation 2 6 5 2 8" xfId="2045"/>
    <cellStyle name="Calculation 2 6 5 2 9" xfId="2046"/>
    <cellStyle name="Calculation 2 6 5 3" xfId="2047"/>
    <cellStyle name="Calculation 2 6 5 3 2" xfId="2048"/>
    <cellStyle name="Calculation 2 6 5 3 3" xfId="2049"/>
    <cellStyle name="Calculation 2 6 5 3 4" xfId="2050"/>
    <cellStyle name="Calculation 2 6 5 3 5" xfId="2051"/>
    <cellStyle name="Calculation 2 6 5 3 6" xfId="2052"/>
    <cellStyle name="Calculation 2 6 5 3 7" xfId="2053"/>
    <cellStyle name="Calculation 2 6 5 3 8" xfId="2054"/>
    <cellStyle name="Calculation 2 6 5 3 9" xfId="2055"/>
    <cellStyle name="Calculation 2 6 5 4" xfId="2056"/>
    <cellStyle name="Calculation 2 6 5 5" xfId="2057"/>
    <cellStyle name="Calculation 2 6 5 6" xfId="2058"/>
    <cellStyle name="Calculation 2 6 5 7" xfId="2059"/>
    <cellStyle name="Calculation 2 6 5 8" xfId="2060"/>
    <cellStyle name="Calculation 2 6 5 9" xfId="2061"/>
    <cellStyle name="Calculation 2 6 6" xfId="2062"/>
    <cellStyle name="Calculation 2 6 6 2" xfId="2063"/>
    <cellStyle name="Calculation 2 6 6 3" xfId="2064"/>
    <cellStyle name="Calculation 2 6 6 4" xfId="2065"/>
    <cellStyle name="Calculation 2 6 6 5" xfId="2066"/>
    <cellStyle name="Calculation 2 6 6 6" xfId="2067"/>
    <cellStyle name="Calculation 2 6 6 7" xfId="2068"/>
    <cellStyle name="Calculation 2 6 6 8" xfId="2069"/>
    <cellStyle name="Calculation 2 6 6 9" xfId="2070"/>
    <cellStyle name="Calculation 2 6 7" xfId="2071"/>
    <cellStyle name="Calculation 2 6 7 2" xfId="2072"/>
    <cellStyle name="Calculation 2 6 7 3" xfId="2073"/>
    <cellStyle name="Calculation 2 6 7 4" xfId="2074"/>
    <cellStyle name="Calculation 2 6 7 5" xfId="2075"/>
    <cellStyle name="Calculation 2 6 7 6" xfId="2076"/>
    <cellStyle name="Calculation 2 6 7 7" xfId="2077"/>
    <cellStyle name="Calculation 2 6 7 8" xfId="2078"/>
    <cellStyle name="Calculation 2 6 7 9" xfId="2079"/>
    <cellStyle name="Calculation 2 6 8" xfId="2080"/>
    <cellStyle name="Calculation 2 6 9" xfId="2081"/>
    <cellStyle name="Calculation 2 7" xfId="2082"/>
    <cellStyle name="Calculation 2 7 10" xfId="2083"/>
    <cellStyle name="Calculation 2 7 11" xfId="2084"/>
    <cellStyle name="Calculation 2 7 12" xfId="2085"/>
    <cellStyle name="Calculation 2 7 13" xfId="2086"/>
    <cellStyle name="Calculation 2 7 14" xfId="2087"/>
    <cellStyle name="Calculation 2 7 15" xfId="2088"/>
    <cellStyle name="Calculation 2 7 2" xfId="2089"/>
    <cellStyle name="Calculation 2 7 2 10" xfId="2090"/>
    <cellStyle name="Calculation 2 7 2 11" xfId="2091"/>
    <cellStyle name="Calculation 2 7 2 2" xfId="2092"/>
    <cellStyle name="Calculation 2 7 2 2 2" xfId="2093"/>
    <cellStyle name="Calculation 2 7 2 2 3" xfId="2094"/>
    <cellStyle name="Calculation 2 7 2 2 4" xfId="2095"/>
    <cellStyle name="Calculation 2 7 2 2 5" xfId="2096"/>
    <cellStyle name="Calculation 2 7 2 2 6" xfId="2097"/>
    <cellStyle name="Calculation 2 7 2 2 7" xfId="2098"/>
    <cellStyle name="Calculation 2 7 2 2 8" xfId="2099"/>
    <cellStyle name="Calculation 2 7 2 2 9" xfId="2100"/>
    <cellStyle name="Calculation 2 7 2 3" xfId="2101"/>
    <cellStyle name="Calculation 2 7 2 3 2" xfId="2102"/>
    <cellStyle name="Calculation 2 7 2 3 3" xfId="2103"/>
    <cellStyle name="Calculation 2 7 2 3 4" xfId="2104"/>
    <cellStyle name="Calculation 2 7 2 3 5" xfId="2105"/>
    <cellStyle name="Calculation 2 7 2 3 6" xfId="2106"/>
    <cellStyle name="Calculation 2 7 2 3 7" xfId="2107"/>
    <cellStyle name="Calculation 2 7 2 3 8" xfId="2108"/>
    <cellStyle name="Calculation 2 7 2 3 9" xfId="2109"/>
    <cellStyle name="Calculation 2 7 2 4" xfId="2110"/>
    <cellStyle name="Calculation 2 7 2 5" xfId="2111"/>
    <cellStyle name="Calculation 2 7 2 6" xfId="2112"/>
    <cellStyle name="Calculation 2 7 2 7" xfId="2113"/>
    <cellStyle name="Calculation 2 7 2 8" xfId="2114"/>
    <cellStyle name="Calculation 2 7 2 9" xfId="2115"/>
    <cellStyle name="Calculation 2 7 3" xfId="2116"/>
    <cellStyle name="Calculation 2 7 3 10" xfId="2117"/>
    <cellStyle name="Calculation 2 7 3 11" xfId="2118"/>
    <cellStyle name="Calculation 2 7 3 2" xfId="2119"/>
    <cellStyle name="Calculation 2 7 3 2 2" xfId="2120"/>
    <cellStyle name="Calculation 2 7 3 2 3" xfId="2121"/>
    <cellStyle name="Calculation 2 7 3 2 4" xfId="2122"/>
    <cellStyle name="Calculation 2 7 3 2 5" xfId="2123"/>
    <cellStyle name="Calculation 2 7 3 2 6" xfId="2124"/>
    <cellStyle name="Calculation 2 7 3 2 7" xfId="2125"/>
    <cellStyle name="Calculation 2 7 3 2 8" xfId="2126"/>
    <cellStyle name="Calculation 2 7 3 2 9" xfId="2127"/>
    <cellStyle name="Calculation 2 7 3 3" xfId="2128"/>
    <cellStyle name="Calculation 2 7 3 3 2" xfId="2129"/>
    <cellStyle name="Calculation 2 7 3 3 3" xfId="2130"/>
    <cellStyle name="Calculation 2 7 3 3 4" xfId="2131"/>
    <cellStyle name="Calculation 2 7 3 3 5" xfId="2132"/>
    <cellStyle name="Calculation 2 7 3 3 6" xfId="2133"/>
    <cellStyle name="Calculation 2 7 3 3 7" xfId="2134"/>
    <cellStyle name="Calculation 2 7 3 3 8" xfId="2135"/>
    <cellStyle name="Calculation 2 7 3 3 9" xfId="2136"/>
    <cellStyle name="Calculation 2 7 3 4" xfId="2137"/>
    <cellStyle name="Calculation 2 7 3 5" xfId="2138"/>
    <cellStyle name="Calculation 2 7 3 6" xfId="2139"/>
    <cellStyle name="Calculation 2 7 3 7" xfId="2140"/>
    <cellStyle name="Calculation 2 7 3 8" xfId="2141"/>
    <cellStyle name="Calculation 2 7 3 9" xfId="2142"/>
    <cellStyle name="Calculation 2 7 4" xfId="2143"/>
    <cellStyle name="Calculation 2 7 4 10" xfId="2144"/>
    <cellStyle name="Calculation 2 7 4 11" xfId="2145"/>
    <cellStyle name="Calculation 2 7 4 2" xfId="2146"/>
    <cellStyle name="Calculation 2 7 4 2 2" xfId="2147"/>
    <cellStyle name="Calculation 2 7 4 2 3" xfId="2148"/>
    <cellStyle name="Calculation 2 7 4 2 4" xfId="2149"/>
    <cellStyle name="Calculation 2 7 4 2 5" xfId="2150"/>
    <cellStyle name="Calculation 2 7 4 2 6" xfId="2151"/>
    <cellStyle name="Calculation 2 7 4 2 7" xfId="2152"/>
    <cellStyle name="Calculation 2 7 4 2 8" xfId="2153"/>
    <cellStyle name="Calculation 2 7 4 2 9" xfId="2154"/>
    <cellStyle name="Calculation 2 7 4 3" xfId="2155"/>
    <cellStyle name="Calculation 2 7 4 3 2" xfId="2156"/>
    <cellStyle name="Calculation 2 7 4 3 3" xfId="2157"/>
    <cellStyle name="Calculation 2 7 4 3 4" xfId="2158"/>
    <cellStyle name="Calculation 2 7 4 3 5" xfId="2159"/>
    <cellStyle name="Calculation 2 7 4 3 6" xfId="2160"/>
    <cellStyle name="Calculation 2 7 4 3 7" xfId="2161"/>
    <cellStyle name="Calculation 2 7 4 3 8" xfId="2162"/>
    <cellStyle name="Calculation 2 7 4 3 9" xfId="2163"/>
    <cellStyle name="Calculation 2 7 4 4" xfId="2164"/>
    <cellStyle name="Calculation 2 7 4 5" xfId="2165"/>
    <cellStyle name="Calculation 2 7 4 6" xfId="2166"/>
    <cellStyle name="Calculation 2 7 4 7" xfId="2167"/>
    <cellStyle name="Calculation 2 7 4 8" xfId="2168"/>
    <cellStyle name="Calculation 2 7 4 9" xfId="2169"/>
    <cellStyle name="Calculation 2 7 5" xfId="2170"/>
    <cellStyle name="Calculation 2 7 5 10" xfId="2171"/>
    <cellStyle name="Calculation 2 7 5 11" xfId="2172"/>
    <cellStyle name="Calculation 2 7 5 2" xfId="2173"/>
    <cellStyle name="Calculation 2 7 5 2 2" xfId="2174"/>
    <cellStyle name="Calculation 2 7 5 2 3" xfId="2175"/>
    <cellStyle name="Calculation 2 7 5 2 4" xfId="2176"/>
    <cellStyle name="Calculation 2 7 5 2 5" xfId="2177"/>
    <cellStyle name="Calculation 2 7 5 2 6" xfId="2178"/>
    <cellStyle name="Calculation 2 7 5 2 7" xfId="2179"/>
    <cellStyle name="Calculation 2 7 5 2 8" xfId="2180"/>
    <cellStyle name="Calculation 2 7 5 2 9" xfId="2181"/>
    <cellStyle name="Calculation 2 7 5 3" xfId="2182"/>
    <cellStyle name="Calculation 2 7 5 3 2" xfId="2183"/>
    <cellStyle name="Calculation 2 7 5 3 3" xfId="2184"/>
    <cellStyle name="Calculation 2 7 5 3 4" xfId="2185"/>
    <cellStyle name="Calculation 2 7 5 3 5" xfId="2186"/>
    <cellStyle name="Calculation 2 7 5 3 6" xfId="2187"/>
    <cellStyle name="Calculation 2 7 5 3 7" xfId="2188"/>
    <cellStyle name="Calculation 2 7 5 3 8" xfId="2189"/>
    <cellStyle name="Calculation 2 7 5 3 9" xfId="2190"/>
    <cellStyle name="Calculation 2 7 5 4" xfId="2191"/>
    <cellStyle name="Calculation 2 7 5 5" xfId="2192"/>
    <cellStyle name="Calculation 2 7 5 6" xfId="2193"/>
    <cellStyle name="Calculation 2 7 5 7" xfId="2194"/>
    <cellStyle name="Calculation 2 7 5 8" xfId="2195"/>
    <cellStyle name="Calculation 2 7 5 9" xfId="2196"/>
    <cellStyle name="Calculation 2 7 6" xfId="2197"/>
    <cellStyle name="Calculation 2 7 6 2" xfId="2198"/>
    <cellStyle name="Calculation 2 7 6 3" xfId="2199"/>
    <cellStyle name="Calculation 2 7 6 4" xfId="2200"/>
    <cellStyle name="Calculation 2 7 6 5" xfId="2201"/>
    <cellStyle name="Calculation 2 7 6 6" xfId="2202"/>
    <cellStyle name="Calculation 2 7 6 7" xfId="2203"/>
    <cellStyle name="Calculation 2 7 6 8" xfId="2204"/>
    <cellStyle name="Calculation 2 7 6 9" xfId="2205"/>
    <cellStyle name="Calculation 2 7 7" xfId="2206"/>
    <cellStyle name="Calculation 2 7 7 2" xfId="2207"/>
    <cellStyle name="Calculation 2 7 7 3" xfId="2208"/>
    <cellStyle name="Calculation 2 7 7 4" xfId="2209"/>
    <cellStyle name="Calculation 2 7 7 5" xfId="2210"/>
    <cellStyle name="Calculation 2 7 7 6" xfId="2211"/>
    <cellStyle name="Calculation 2 7 7 7" xfId="2212"/>
    <cellStyle name="Calculation 2 7 7 8" xfId="2213"/>
    <cellStyle name="Calculation 2 7 7 9" xfId="2214"/>
    <cellStyle name="Calculation 2 7 8" xfId="2215"/>
    <cellStyle name="Calculation 2 7 9" xfId="2216"/>
    <cellStyle name="Calculation 2 8" xfId="2217"/>
    <cellStyle name="Calculation 2 8 10" xfId="2218"/>
    <cellStyle name="Calculation 2 8 11" xfId="2219"/>
    <cellStyle name="Calculation 2 8 2" xfId="2220"/>
    <cellStyle name="Calculation 2 8 2 2" xfId="2221"/>
    <cellStyle name="Calculation 2 8 2 3" xfId="2222"/>
    <cellStyle name="Calculation 2 8 2 4" xfId="2223"/>
    <cellStyle name="Calculation 2 8 2 5" xfId="2224"/>
    <cellStyle name="Calculation 2 8 2 6" xfId="2225"/>
    <cellStyle name="Calculation 2 8 2 7" xfId="2226"/>
    <cellStyle name="Calculation 2 8 2 8" xfId="2227"/>
    <cellStyle name="Calculation 2 8 2 9" xfId="2228"/>
    <cellStyle name="Calculation 2 8 3" xfId="2229"/>
    <cellStyle name="Calculation 2 8 3 2" xfId="2230"/>
    <cellStyle name="Calculation 2 8 3 3" xfId="2231"/>
    <cellStyle name="Calculation 2 8 3 4" xfId="2232"/>
    <cellStyle name="Calculation 2 8 3 5" xfId="2233"/>
    <cellStyle name="Calculation 2 8 3 6" xfId="2234"/>
    <cellStyle name="Calculation 2 8 3 7" xfId="2235"/>
    <cellStyle name="Calculation 2 8 3 8" xfId="2236"/>
    <cellStyle name="Calculation 2 8 3 9" xfId="2237"/>
    <cellStyle name="Calculation 2 8 4" xfId="2238"/>
    <cellStyle name="Calculation 2 8 5" xfId="2239"/>
    <cellStyle name="Calculation 2 8 6" xfId="2240"/>
    <cellStyle name="Calculation 2 8 7" xfId="2241"/>
    <cellStyle name="Calculation 2 8 8" xfId="2242"/>
    <cellStyle name="Calculation 2 8 9" xfId="2243"/>
    <cellStyle name="Calculation 2 9" xfId="2244"/>
    <cellStyle name="Calculation 2 9 10" xfId="2245"/>
    <cellStyle name="Calculation 2 9 11" xfId="2246"/>
    <cellStyle name="Calculation 2 9 2" xfId="2247"/>
    <cellStyle name="Calculation 2 9 2 2" xfId="2248"/>
    <cellStyle name="Calculation 2 9 2 3" xfId="2249"/>
    <cellStyle name="Calculation 2 9 2 4" xfId="2250"/>
    <cellStyle name="Calculation 2 9 2 5" xfId="2251"/>
    <cellStyle name="Calculation 2 9 2 6" xfId="2252"/>
    <cellStyle name="Calculation 2 9 2 7" xfId="2253"/>
    <cellStyle name="Calculation 2 9 2 8" xfId="2254"/>
    <cellStyle name="Calculation 2 9 2 9" xfId="2255"/>
    <cellStyle name="Calculation 2 9 3" xfId="2256"/>
    <cellStyle name="Calculation 2 9 3 2" xfId="2257"/>
    <cellStyle name="Calculation 2 9 3 3" xfId="2258"/>
    <cellStyle name="Calculation 2 9 3 4" xfId="2259"/>
    <cellStyle name="Calculation 2 9 3 5" xfId="2260"/>
    <cellStyle name="Calculation 2 9 3 6" xfId="2261"/>
    <cellStyle name="Calculation 2 9 3 7" xfId="2262"/>
    <cellStyle name="Calculation 2 9 3 8" xfId="2263"/>
    <cellStyle name="Calculation 2 9 3 9" xfId="2264"/>
    <cellStyle name="Calculation 2 9 4" xfId="2265"/>
    <cellStyle name="Calculation 2 9 5" xfId="2266"/>
    <cellStyle name="Calculation 2 9 6" xfId="2267"/>
    <cellStyle name="Calculation 2 9 7" xfId="2268"/>
    <cellStyle name="Calculation 2 9 8" xfId="2269"/>
    <cellStyle name="Calculation 2 9 9" xfId="2270"/>
    <cellStyle name="Check Cell 2" xfId="2271"/>
    <cellStyle name="Comma" xfId="1" builtinId="3"/>
    <cellStyle name="Comma 10" xfId="2272"/>
    <cellStyle name="Comma 2" xfId="2273"/>
    <cellStyle name="Comma 2 2" xfId="2274"/>
    <cellStyle name="Comma 2 2 2" xfId="2275"/>
    <cellStyle name="Comma 2 3" xfId="2276"/>
    <cellStyle name="Comma 3" xfId="2277"/>
    <cellStyle name="Comma 3 2" xfId="2278"/>
    <cellStyle name="Comma 4" xfId="2279"/>
    <cellStyle name="Comma 4 2" xfId="2280"/>
    <cellStyle name="Comma 5" xfId="2281"/>
    <cellStyle name="Comma 6" xfId="2282"/>
    <cellStyle name="Comma 7" xfId="2283"/>
    <cellStyle name="Comma 7 2" xfId="2284"/>
    <cellStyle name="Comma 8" xfId="2285"/>
    <cellStyle name="Comma 8 2" xfId="2286"/>
    <cellStyle name="Comma 9" xfId="2287"/>
    <cellStyle name="Currency 2" xfId="2288"/>
    <cellStyle name="Currency 3" xfId="2289"/>
    <cellStyle name="Currency 3 2" xfId="2290"/>
    <cellStyle name="Explanatory Text 2" xfId="2291"/>
    <cellStyle name="Good 2" xfId="2292"/>
    <cellStyle name="Heading 1 2" xfId="2293"/>
    <cellStyle name="Heading 2 2" xfId="2294"/>
    <cellStyle name="Heading 3 2" xfId="2295"/>
    <cellStyle name="Heading 4 2" xfId="2296"/>
    <cellStyle name="Hyperlink" xfId="4" builtinId="8"/>
    <cellStyle name="Input 2" xfId="2297"/>
    <cellStyle name="Input 2 10" xfId="2298"/>
    <cellStyle name="Input 2 10 10" xfId="2299"/>
    <cellStyle name="Input 2 10 11" xfId="2300"/>
    <cellStyle name="Input 2 10 2" xfId="2301"/>
    <cellStyle name="Input 2 10 2 2" xfId="2302"/>
    <cellStyle name="Input 2 10 2 3" xfId="2303"/>
    <cellStyle name="Input 2 10 2 4" xfId="2304"/>
    <cellStyle name="Input 2 10 2 5" xfId="2305"/>
    <cellStyle name="Input 2 10 2 6" xfId="2306"/>
    <cellStyle name="Input 2 10 2 7" xfId="2307"/>
    <cellStyle name="Input 2 10 2 8" xfId="2308"/>
    <cellStyle name="Input 2 10 2 9" xfId="2309"/>
    <cellStyle name="Input 2 10 3" xfId="2310"/>
    <cellStyle name="Input 2 10 3 2" xfId="2311"/>
    <cellStyle name="Input 2 10 3 3" xfId="2312"/>
    <cellStyle name="Input 2 10 3 4" xfId="2313"/>
    <cellStyle name="Input 2 10 3 5" xfId="2314"/>
    <cellStyle name="Input 2 10 3 6" xfId="2315"/>
    <cellStyle name="Input 2 10 3 7" xfId="2316"/>
    <cellStyle name="Input 2 10 3 8" xfId="2317"/>
    <cellStyle name="Input 2 10 3 9" xfId="2318"/>
    <cellStyle name="Input 2 10 4" xfId="2319"/>
    <cellStyle name="Input 2 10 5" xfId="2320"/>
    <cellStyle name="Input 2 10 6" xfId="2321"/>
    <cellStyle name="Input 2 10 7" xfId="2322"/>
    <cellStyle name="Input 2 10 8" xfId="2323"/>
    <cellStyle name="Input 2 10 9" xfId="2324"/>
    <cellStyle name="Input 2 11" xfId="2325"/>
    <cellStyle name="Input 2 11 10" xfId="2326"/>
    <cellStyle name="Input 2 11 11" xfId="2327"/>
    <cellStyle name="Input 2 11 2" xfId="2328"/>
    <cellStyle name="Input 2 11 2 2" xfId="2329"/>
    <cellStyle name="Input 2 11 2 3" xfId="2330"/>
    <cellStyle name="Input 2 11 2 4" xfId="2331"/>
    <cellStyle name="Input 2 11 2 5" xfId="2332"/>
    <cellStyle name="Input 2 11 2 6" xfId="2333"/>
    <cellStyle name="Input 2 11 2 7" xfId="2334"/>
    <cellStyle name="Input 2 11 2 8" xfId="2335"/>
    <cellStyle name="Input 2 11 2 9" xfId="2336"/>
    <cellStyle name="Input 2 11 3" xfId="2337"/>
    <cellStyle name="Input 2 11 3 2" xfId="2338"/>
    <cellStyle name="Input 2 11 3 3" xfId="2339"/>
    <cellStyle name="Input 2 11 3 4" xfId="2340"/>
    <cellStyle name="Input 2 11 3 5" xfId="2341"/>
    <cellStyle name="Input 2 11 3 6" xfId="2342"/>
    <cellStyle name="Input 2 11 3 7" xfId="2343"/>
    <cellStyle name="Input 2 11 3 8" xfId="2344"/>
    <cellStyle name="Input 2 11 3 9" xfId="2345"/>
    <cellStyle name="Input 2 11 4" xfId="2346"/>
    <cellStyle name="Input 2 11 5" xfId="2347"/>
    <cellStyle name="Input 2 11 6" xfId="2348"/>
    <cellStyle name="Input 2 11 7" xfId="2349"/>
    <cellStyle name="Input 2 11 8" xfId="2350"/>
    <cellStyle name="Input 2 11 9" xfId="2351"/>
    <cellStyle name="Input 2 12" xfId="2352"/>
    <cellStyle name="Input 2 12 10" xfId="2353"/>
    <cellStyle name="Input 2 12 11" xfId="2354"/>
    <cellStyle name="Input 2 12 2" xfId="2355"/>
    <cellStyle name="Input 2 12 2 2" xfId="2356"/>
    <cellStyle name="Input 2 12 2 3" xfId="2357"/>
    <cellStyle name="Input 2 12 2 4" xfId="2358"/>
    <cellStyle name="Input 2 12 2 5" xfId="2359"/>
    <cellStyle name="Input 2 12 2 6" xfId="2360"/>
    <cellStyle name="Input 2 12 2 7" xfId="2361"/>
    <cellStyle name="Input 2 12 2 8" xfId="2362"/>
    <cellStyle name="Input 2 12 2 9" xfId="2363"/>
    <cellStyle name="Input 2 12 3" xfId="2364"/>
    <cellStyle name="Input 2 12 3 2" xfId="2365"/>
    <cellStyle name="Input 2 12 3 3" xfId="2366"/>
    <cellStyle name="Input 2 12 3 4" xfId="2367"/>
    <cellStyle name="Input 2 12 3 5" xfId="2368"/>
    <cellStyle name="Input 2 12 3 6" xfId="2369"/>
    <cellStyle name="Input 2 12 3 7" xfId="2370"/>
    <cellStyle name="Input 2 12 3 8" xfId="2371"/>
    <cellStyle name="Input 2 12 3 9" xfId="2372"/>
    <cellStyle name="Input 2 12 4" xfId="2373"/>
    <cellStyle name="Input 2 12 5" xfId="2374"/>
    <cellStyle name="Input 2 12 6" xfId="2375"/>
    <cellStyle name="Input 2 12 7" xfId="2376"/>
    <cellStyle name="Input 2 12 8" xfId="2377"/>
    <cellStyle name="Input 2 12 9" xfId="2378"/>
    <cellStyle name="Input 2 13" xfId="2379"/>
    <cellStyle name="Input 2 13 2" xfId="2380"/>
    <cellStyle name="Input 2 13 3" xfId="2381"/>
    <cellStyle name="Input 2 13 4" xfId="2382"/>
    <cellStyle name="Input 2 13 5" xfId="2383"/>
    <cellStyle name="Input 2 13 6" xfId="2384"/>
    <cellStyle name="Input 2 13 7" xfId="2385"/>
    <cellStyle name="Input 2 13 8" xfId="2386"/>
    <cellStyle name="Input 2 13 9" xfId="2387"/>
    <cellStyle name="Input 2 14" xfId="2388"/>
    <cellStyle name="Input 2 14 2" xfId="2389"/>
    <cellStyle name="Input 2 14 3" xfId="2390"/>
    <cellStyle name="Input 2 14 4" xfId="2391"/>
    <cellStyle name="Input 2 14 5" xfId="2392"/>
    <cellStyle name="Input 2 14 6" xfId="2393"/>
    <cellStyle name="Input 2 14 7" xfId="2394"/>
    <cellStyle name="Input 2 14 8" xfId="2395"/>
    <cellStyle name="Input 2 14 9" xfId="2396"/>
    <cellStyle name="Input 2 15" xfId="2397"/>
    <cellStyle name="Input 2 15 2" xfId="2398"/>
    <cellStyle name="Input 2 15 3" xfId="2399"/>
    <cellStyle name="Input 2 15 4" xfId="2400"/>
    <cellStyle name="Input 2 15 5" xfId="2401"/>
    <cellStyle name="Input 2 15 6" xfId="2402"/>
    <cellStyle name="Input 2 15 7" xfId="2403"/>
    <cellStyle name="Input 2 15 8" xfId="2404"/>
    <cellStyle name="Input 2 15 9" xfId="2405"/>
    <cellStyle name="Input 2 16" xfId="2406"/>
    <cellStyle name="Input 2 16 2" xfId="2407"/>
    <cellStyle name="Input 2 16 3" xfId="2408"/>
    <cellStyle name="Input 2 16 4" xfId="2409"/>
    <cellStyle name="Input 2 16 5" xfId="2410"/>
    <cellStyle name="Input 2 16 6" xfId="2411"/>
    <cellStyle name="Input 2 16 7" xfId="2412"/>
    <cellStyle name="Input 2 16 8" xfId="2413"/>
    <cellStyle name="Input 2 16 9" xfId="2414"/>
    <cellStyle name="Input 2 17" xfId="2415"/>
    <cellStyle name="Input 2 17 2" xfId="2416"/>
    <cellStyle name="Input 2 17 3" xfId="2417"/>
    <cellStyle name="Input 2 17 4" xfId="2418"/>
    <cellStyle name="Input 2 17 5" xfId="2419"/>
    <cellStyle name="Input 2 17 6" xfId="2420"/>
    <cellStyle name="Input 2 17 7" xfId="2421"/>
    <cellStyle name="Input 2 17 8" xfId="2422"/>
    <cellStyle name="Input 2 17 9" xfId="2423"/>
    <cellStyle name="Input 2 18" xfId="2424"/>
    <cellStyle name="Input 2 19" xfId="2425"/>
    <cellStyle name="Input 2 2" xfId="2426"/>
    <cellStyle name="Input 2 2 10" xfId="2427"/>
    <cellStyle name="Input 2 2 10 10" xfId="2428"/>
    <cellStyle name="Input 2 2 10 11" xfId="2429"/>
    <cellStyle name="Input 2 2 10 2" xfId="2430"/>
    <cellStyle name="Input 2 2 10 2 2" xfId="2431"/>
    <cellStyle name="Input 2 2 10 2 3" xfId="2432"/>
    <cellStyle name="Input 2 2 10 2 4" xfId="2433"/>
    <cellStyle name="Input 2 2 10 2 5" xfId="2434"/>
    <cellStyle name="Input 2 2 10 2 6" xfId="2435"/>
    <cellStyle name="Input 2 2 10 2 7" xfId="2436"/>
    <cellStyle name="Input 2 2 10 2 8" xfId="2437"/>
    <cellStyle name="Input 2 2 10 2 9" xfId="2438"/>
    <cellStyle name="Input 2 2 10 3" xfId="2439"/>
    <cellStyle name="Input 2 2 10 3 2" xfId="2440"/>
    <cellStyle name="Input 2 2 10 3 3" xfId="2441"/>
    <cellStyle name="Input 2 2 10 3 4" xfId="2442"/>
    <cellStyle name="Input 2 2 10 3 5" xfId="2443"/>
    <cellStyle name="Input 2 2 10 3 6" xfId="2444"/>
    <cellStyle name="Input 2 2 10 3 7" xfId="2445"/>
    <cellStyle name="Input 2 2 10 3 8" xfId="2446"/>
    <cellStyle name="Input 2 2 10 3 9" xfId="2447"/>
    <cellStyle name="Input 2 2 10 4" xfId="2448"/>
    <cellStyle name="Input 2 2 10 5" xfId="2449"/>
    <cellStyle name="Input 2 2 10 6" xfId="2450"/>
    <cellStyle name="Input 2 2 10 7" xfId="2451"/>
    <cellStyle name="Input 2 2 10 8" xfId="2452"/>
    <cellStyle name="Input 2 2 10 9" xfId="2453"/>
    <cellStyle name="Input 2 2 11" xfId="2454"/>
    <cellStyle name="Input 2 2 11 2" xfId="2455"/>
    <cellStyle name="Input 2 2 11 3" xfId="2456"/>
    <cellStyle name="Input 2 2 11 4" xfId="2457"/>
    <cellStyle name="Input 2 2 11 5" xfId="2458"/>
    <cellStyle name="Input 2 2 11 6" xfId="2459"/>
    <cellStyle name="Input 2 2 11 7" xfId="2460"/>
    <cellStyle name="Input 2 2 11 8" xfId="2461"/>
    <cellStyle name="Input 2 2 11 9" xfId="2462"/>
    <cellStyle name="Input 2 2 12" xfId="2463"/>
    <cellStyle name="Input 2 2 12 2" xfId="2464"/>
    <cellStyle name="Input 2 2 12 3" xfId="2465"/>
    <cellStyle name="Input 2 2 12 4" xfId="2466"/>
    <cellStyle name="Input 2 2 12 5" xfId="2467"/>
    <cellStyle name="Input 2 2 12 6" xfId="2468"/>
    <cellStyle name="Input 2 2 12 7" xfId="2469"/>
    <cellStyle name="Input 2 2 12 8" xfId="2470"/>
    <cellStyle name="Input 2 2 12 9" xfId="2471"/>
    <cellStyle name="Input 2 2 13" xfId="2472"/>
    <cellStyle name="Input 2 2 13 2" xfId="2473"/>
    <cellStyle name="Input 2 2 13 3" xfId="2474"/>
    <cellStyle name="Input 2 2 13 4" xfId="2475"/>
    <cellStyle name="Input 2 2 13 5" xfId="2476"/>
    <cellStyle name="Input 2 2 13 6" xfId="2477"/>
    <cellStyle name="Input 2 2 13 7" xfId="2478"/>
    <cellStyle name="Input 2 2 13 8" xfId="2479"/>
    <cellStyle name="Input 2 2 13 9" xfId="2480"/>
    <cellStyle name="Input 2 2 14" xfId="2481"/>
    <cellStyle name="Input 2 2 14 2" xfId="2482"/>
    <cellStyle name="Input 2 2 14 3" xfId="2483"/>
    <cellStyle name="Input 2 2 14 4" xfId="2484"/>
    <cellStyle name="Input 2 2 14 5" xfId="2485"/>
    <cellStyle name="Input 2 2 14 6" xfId="2486"/>
    <cellStyle name="Input 2 2 14 7" xfId="2487"/>
    <cellStyle name="Input 2 2 14 8" xfId="2488"/>
    <cellStyle name="Input 2 2 14 9" xfId="2489"/>
    <cellStyle name="Input 2 2 15" xfId="2490"/>
    <cellStyle name="Input 2 2 15 2" xfId="2491"/>
    <cellStyle name="Input 2 2 15 3" xfId="2492"/>
    <cellStyle name="Input 2 2 15 4" xfId="2493"/>
    <cellStyle name="Input 2 2 15 5" xfId="2494"/>
    <cellStyle name="Input 2 2 15 6" xfId="2495"/>
    <cellStyle name="Input 2 2 15 7" xfId="2496"/>
    <cellStyle name="Input 2 2 15 8" xfId="2497"/>
    <cellStyle name="Input 2 2 15 9" xfId="2498"/>
    <cellStyle name="Input 2 2 16" xfId="2499"/>
    <cellStyle name="Input 2 2 17" xfId="2500"/>
    <cellStyle name="Input 2 2 18" xfId="2501"/>
    <cellStyle name="Input 2 2 19" xfId="2502"/>
    <cellStyle name="Input 2 2 2" xfId="2503"/>
    <cellStyle name="Input 2 2 2 10" xfId="2504"/>
    <cellStyle name="Input 2 2 2 11" xfId="2505"/>
    <cellStyle name="Input 2 2 2 12" xfId="2506"/>
    <cellStyle name="Input 2 2 2 13" xfId="2507"/>
    <cellStyle name="Input 2 2 2 14" xfId="2508"/>
    <cellStyle name="Input 2 2 2 15" xfId="2509"/>
    <cellStyle name="Input 2 2 2 2" xfId="2510"/>
    <cellStyle name="Input 2 2 2 2 10" xfId="2511"/>
    <cellStyle name="Input 2 2 2 2 11" xfId="2512"/>
    <cellStyle name="Input 2 2 2 2 2" xfId="2513"/>
    <cellStyle name="Input 2 2 2 2 2 2" xfId="2514"/>
    <cellStyle name="Input 2 2 2 2 2 3" xfId="2515"/>
    <cellStyle name="Input 2 2 2 2 2 4" xfId="2516"/>
    <cellStyle name="Input 2 2 2 2 2 5" xfId="2517"/>
    <cellStyle name="Input 2 2 2 2 2 6" xfId="2518"/>
    <cellStyle name="Input 2 2 2 2 2 7" xfId="2519"/>
    <cellStyle name="Input 2 2 2 2 2 8" xfId="2520"/>
    <cellStyle name="Input 2 2 2 2 2 9" xfId="2521"/>
    <cellStyle name="Input 2 2 2 2 3" xfId="2522"/>
    <cellStyle name="Input 2 2 2 2 3 2" xfId="2523"/>
    <cellStyle name="Input 2 2 2 2 3 3" xfId="2524"/>
    <cellStyle name="Input 2 2 2 2 3 4" xfId="2525"/>
    <cellStyle name="Input 2 2 2 2 3 5" xfId="2526"/>
    <cellStyle name="Input 2 2 2 2 3 6" xfId="2527"/>
    <cellStyle name="Input 2 2 2 2 3 7" xfId="2528"/>
    <cellStyle name="Input 2 2 2 2 3 8" xfId="2529"/>
    <cellStyle name="Input 2 2 2 2 3 9" xfId="2530"/>
    <cellStyle name="Input 2 2 2 2 4" xfId="2531"/>
    <cellStyle name="Input 2 2 2 2 5" xfId="2532"/>
    <cellStyle name="Input 2 2 2 2 6" xfId="2533"/>
    <cellStyle name="Input 2 2 2 2 7" xfId="2534"/>
    <cellStyle name="Input 2 2 2 2 8" xfId="2535"/>
    <cellStyle name="Input 2 2 2 2 9" xfId="2536"/>
    <cellStyle name="Input 2 2 2 3" xfId="2537"/>
    <cellStyle name="Input 2 2 2 3 10" xfId="2538"/>
    <cellStyle name="Input 2 2 2 3 11" xfId="2539"/>
    <cellStyle name="Input 2 2 2 3 2" xfId="2540"/>
    <cellStyle name="Input 2 2 2 3 2 2" xfId="2541"/>
    <cellStyle name="Input 2 2 2 3 2 3" xfId="2542"/>
    <cellStyle name="Input 2 2 2 3 2 4" xfId="2543"/>
    <cellStyle name="Input 2 2 2 3 2 5" xfId="2544"/>
    <cellStyle name="Input 2 2 2 3 2 6" xfId="2545"/>
    <cellStyle name="Input 2 2 2 3 2 7" xfId="2546"/>
    <cellStyle name="Input 2 2 2 3 2 8" xfId="2547"/>
    <cellStyle name="Input 2 2 2 3 2 9" xfId="2548"/>
    <cellStyle name="Input 2 2 2 3 3" xfId="2549"/>
    <cellStyle name="Input 2 2 2 3 3 2" xfId="2550"/>
    <cellStyle name="Input 2 2 2 3 3 3" xfId="2551"/>
    <cellStyle name="Input 2 2 2 3 3 4" xfId="2552"/>
    <cellStyle name="Input 2 2 2 3 3 5" xfId="2553"/>
    <cellStyle name="Input 2 2 2 3 3 6" xfId="2554"/>
    <cellStyle name="Input 2 2 2 3 3 7" xfId="2555"/>
    <cellStyle name="Input 2 2 2 3 3 8" xfId="2556"/>
    <cellStyle name="Input 2 2 2 3 3 9" xfId="2557"/>
    <cellStyle name="Input 2 2 2 3 4" xfId="2558"/>
    <cellStyle name="Input 2 2 2 3 5" xfId="2559"/>
    <cellStyle name="Input 2 2 2 3 6" xfId="2560"/>
    <cellStyle name="Input 2 2 2 3 7" xfId="2561"/>
    <cellStyle name="Input 2 2 2 3 8" xfId="2562"/>
    <cellStyle name="Input 2 2 2 3 9" xfId="2563"/>
    <cellStyle name="Input 2 2 2 4" xfId="2564"/>
    <cellStyle name="Input 2 2 2 4 10" xfId="2565"/>
    <cellStyle name="Input 2 2 2 4 11" xfId="2566"/>
    <cellStyle name="Input 2 2 2 4 2" xfId="2567"/>
    <cellStyle name="Input 2 2 2 4 2 2" xfId="2568"/>
    <cellStyle name="Input 2 2 2 4 2 3" xfId="2569"/>
    <cellStyle name="Input 2 2 2 4 2 4" xfId="2570"/>
    <cellStyle name="Input 2 2 2 4 2 5" xfId="2571"/>
    <cellStyle name="Input 2 2 2 4 2 6" xfId="2572"/>
    <cellStyle name="Input 2 2 2 4 2 7" xfId="2573"/>
    <cellStyle name="Input 2 2 2 4 2 8" xfId="2574"/>
    <cellStyle name="Input 2 2 2 4 2 9" xfId="2575"/>
    <cellStyle name="Input 2 2 2 4 3" xfId="2576"/>
    <cellStyle name="Input 2 2 2 4 3 2" xfId="2577"/>
    <cellStyle name="Input 2 2 2 4 3 3" xfId="2578"/>
    <cellStyle name="Input 2 2 2 4 3 4" xfId="2579"/>
    <cellStyle name="Input 2 2 2 4 3 5" xfId="2580"/>
    <cellStyle name="Input 2 2 2 4 3 6" xfId="2581"/>
    <cellStyle name="Input 2 2 2 4 3 7" xfId="2582"/>
    <cellStyle name="Input 2 2 2 4 3 8" xfId="2583"/>
    <cellStyle name="Input 2 2 2 4 3 9" xfId="2584"/>
    <cellStyle name="Input 2 2 2 4 4" xfId="2585"/>
    <cellStyle name="Input 2 2 2 4 5" xfId="2586"/>
    <cellStyle name="Input 2 2 2 4 6" xfId="2587"/>
    <cellStyle name="Input 2 2 2 4 7" xfId="2588"/>
    <cellStyle name="Input 2 2 2 4 8" xfId="2589"/>
    <cellStyle name="Input 2 2 2 4 9" xfId="2590"/>
    <cellStyle name="Input 2 2 2 5" xfId="2591"/>
    <cellStyle name="Input 2 2 2 5 10" xfId="2592"/>
    <cellStyle name="Input 2 2 2 5 11" xfId="2593"/>
    <cellStyle name="Input 2 2 2 5 2" xfId="2594"/>
    <cellStyle name="Input 2 2 2 5 2 2" xfId="2595"/>
    <cellStyle name="Input 2 2 2 5 2 3" xfId="2596"/>
    <cellStyle name="Input 2 2 2 5 2 4" xfId="2597"/>
    <cellStyle name="Input 2 2 2 5 2 5" xfId="2598"/>
    <cellStyle name="Input 2 2 2 5 2 6" xfId="2599"/>
    <cellStyle name="Input 2 2 2 5 2 7" xfId="2600"/>
    <cellStyle name="Input 2 2 2 5 2 8" xfId="2601"/>
    <cellStyle name="Input 2 2 2 5 2 9" xfId="2602"/>
    <cellStyle name="Input 2 2 2 5 3" xfId="2603"/>
    <cellStyle name="Input 2 2 2 5 3 2" xfId="2604"/>
    <cellStyle name="Input 2 2 2 5 3 3" xfId="2605"/>
    <cellStyle name="Input 2 2 2 5 3 4" xfId="2606"/>
    <cellStyle name="Input 2 2 2 5 3 5" xfId="2607"/>
    <cellStyle name="Input 2 2 2 5 3 6" xfId="2608"/>
    <cellStyle name="Input 2 2 2 5 3 7" xfId="2609"/>
    <cellStyle name="Input 2 2 2 5 3 8" xfId="2610"/>
    <cellStyle name="Input 2 2 2 5 3 9" xfId="2611"/>
    <cellStyle name="Input 2 2 2 5 4" xfId="2612"/>
    <cellStyle name="Input 2 2 2 5 5" xfId="2613"/>
    <cellStyle name="Input 2 2 2 5 6" xfId="2614"/>
    <cellStyle name="Input 2 2 2 5 7" xfId="2615"/>
    <cellStyle name="Input 2 2 2 5 8" xfId="2616"/>
    <cellStyle name="Input 2 2 2 5 9" xfId="2617"/>
    <cellStyle name="Input 2 2 2 6" xfId="2618"/>
    <cellStyle name="Input 2 2 2 6 2" xfId="2619"/>
    <cellStyle name="Input 2 2 2 6 3" xfId="2620"/>
    <cellStyle name="Input 2 2 2 6 4" xfId="2621"/>
    <cellStyle name="Input 2 2 2 6 5" xfId="2622"/>
    <cellStyle name="Input 2 2 2 6 6" xfId="2623"/>
    <cellStyle name="Input 2 2 2 6 7" xfId="2624"/>
    <cellStyle name="Input 2 2 2 6 8" xfId="2625"/>
    <cellStyle name="Input 2 2 2 6 9" xfId="2626"/>
    <cellStyle name="Input 2 2 2 7" xfId="2627"/>
    <cellStyle name="Input 2 2 2 7 2" xfId="2628"/>
    <cellStyle name="Input 2 2 2 7 3" xfId="2629"/>
    <cellStyle name="Input 2 2 2 7 4" xfId="2630"/>
    <cellStyle name="Input 2 2 2 7 5" xfId="2631"/>
    <cellStyle name="Input 2 2 2 7 6" xfId="2632"/>
    <cellStyle name="Input 2 2 2 7 7" xfId="2633"/>
    <cellStyle name="Input 2 2 2 7 8" xfId="2634"/>
    <cellStyle name="Input 2 2 2 7 9" xfId="2635"/>
    <cellStyle name="Input 2 2 2 8" xfId="2636"/>
    <cellStyle name="Input 2 2 2 9" xfId="2637"/>
    <cellStyle name="Input 2 2 20" xfId="2638"/>
    <cellStyle name="Input 2 2 21" xfId="2639"/>
    <cellStyle name="Input 2 2 22" xfId="2640"/>
    <cellStyle name="Input 2 2 23" xfId="2641"/>
    <cellStyle name="Input 2 2 3" xfId="2642"/>
    <cellStyle name="Input 2 2 3 10" xfId="2643"/>
    <cellStyle name="Input 2 2 3 11" xfId="2644"/>
    <cellStyle name="Input 2 2 3 12" xfId="2645"/>
    <cellStyle name="Input 2 2 3 13" xfId="2646"/>
    <cellStyle name="Input 2 2 3 14" xfId="2647"/>
    <cellStyle name="Input 2 2 3 15" xfId="2648"/>
    <cellStyle name="Input 2 2 3 2" xfId="2649"/>
    <cellStyle name="Input 2 2 3 2 10" xfId="2650"/>
    <cellStyle name="Input 2 2 3 2 11" xfId="2651"/>
    <cellStyle name="Input 2 2 3 2 2" xfId="2652"/>
    <cellStyle name="Input 2 2 3 2 2 2" xfId="2653"/>
    <cellStyle name="Input 2 2 3 2 2 3" xfId="2654"/>
    <cellStyle name="Input 2 2 3 2 2 4" xfId="2655"/>
    <cellStyle name="Input 2 2 3 2 2 5" xfId="2656"/>
    <cellStyle name="Input 2 2 3 2 2 6" xfId="2657"/>
    <cellStyle name="Input 2 2 3 2 2 7" xfId="2658"/>
    <cellStyle name="Input 2 2 3 2 2 8" xfId="2659"/>
    <cellStyle name="Input 2 2 3 2 2 9" xfId="2660"/>
    <cellStyle name="Input 2 2 3 2 3" xfId="2661"/>
    <cellStyle name="Input 2 2 3 2 3 2" xfId="2662"/>
    <cellStyle name="Input 2 2 3 2 3 3" xfId="2663"/>
    <cellStyle name="Input 2 2 3 2 3 4" xfId="2664"/>
    <cellStyle name="Input 2 2 3 2 3 5" xfId="2665"/>
    <cellStyle name="Input 2 2 3 2 3 6" xfId="2666"/>
    <cellStyle name="Input 2 2 3 2 3 7" xfId="2667"/>
    <cellStyle name="Input 2 2 3 2 3 8" xfId="2668"/>
    <cellStyle name="Input 2 2 3 2 3 9" xfId="2669"/>
    <cellStyle name="Input 2 2 3 2 4" xfId="2670"/>
    <cellStyle name="Input 2 2 3 2 5" xfId="2671"/>
    <cellStyle name="Input 2 2 3 2 6" xfId="2672"/>
    <cellStyle name="Input 2 2 3 2 7" xfId="2673"/>
    <cellStyle name="Input 2 2 3 2 8" xfId="2674"/>
    <cellStyle name="Input 2 2 3 2 9" xfId="2675"/>
    <cellStyle name="Input 2 2 3 3" xfId="2676"/>
    <cellStyle name="Input 2 2 3 3 10" xfId="2677"/>
    <cellStyle name="Input 2 2 3 3 11" xfId="2678"/>
    <cellStyle name="Input 2 2 3 3 2" xfId="2679"/>
    <cellStyle name="Input 2 2 3 3 2 2" xfId="2680"/>
    <cellStyle name="Input 2 2 3 3 2 3" xfId="2681"/>
    <cellStyle name="Input 2 2 3 3 2 4" xfId="2682"/>
    <cellStyle name="Input 2 2 3 3 2 5" xfId="2683"/>
    <cellStyle name="Input 2 2 3 3 2 6" xfId="2684"/>
    <cellStyle name="Input 2 2 3 3 2 7" xfId="2685"/>
    <cellStyle name="Input 2 2 3 3 2 8" xfId="2686"/>
    <cellStyle name="Input 2 2 3 3 2 9" xfId="2687"/>
    <cellStyle name="Input 2 2 3 3 3" xfId="2688"/>
    <cellStyle name="Input 2 2 3 3 3 2" xfId="2689"/>
    <cellStyle name="Input 2 2 3 3 3 3" xfId="2690"/>
    <cellStyle name="Input 2 2 3 3 3 4" xfId="2691"/>
    <cellStyle name="Input 2 2 3 3 3 5" xfId="2692"/>
    <cellStyle name="Input 2 2 3 3 3 6" xfId="2693"/>
    <cellStyle name="Input 2 2 3 3 3 7" xfId="2694"/>
    <cellStyle name="Input 2 2 3 3 3 8" xfId="2695"/>
    <cellStyle name="Input 2 2 3 3 3 9" xfId="2696"/>
    <cellStyle name="Input 2 2 3 3 4" xfId="2697"/>
    <cellStyle name="Input 2 2 3 3 5" xfId="2698"/>
    <cellStyle name="Input 2 2 3 3 6" xfId="2699"/>
    <cellStyle name="Input 2 2 3 3 7" xfId="2700"/>
    <cellStyle name="Input 2 2 3 3 8" xfId="2701"/>
    <cellStyle name="Input 2 2 3 3 9" xfId="2702"/>
    <cellStyle name="Input 2 2 3 4" xfId="2703"/>
    <cellStyle name="Input 2 2 3 4 10" xfId="2704"/>
    <cellStyle name="Input 2 2 3 4 11" xfId="2705"/>
    <cellStyle name="Input 2 2 3 4 2" xfId="2706"/>
    <cellStyle name="Input 2 2 3 4 2 2" xfId="2707"/>
    <cellStyle name="Input 2 2 3 4 2 3" xfId="2708"/>
    <cellStyle name="Input 2 2 3 4 2 4" xfId="2709"/>
    <cellStyle name="Input 2 2 3 4 2 5" xfId="2710"/>
    <cellStyle name="Input 2 2 3 4 2 6" xfId="2711"/>
    <cellStyle name="Input 2 2 3 4 2 7" xfId="2712"/>
    <cellStyle name="Input 2 2 3 4 2 8" xfId="2713"/>
    <cellStyle name="Input 2 2 3 4 2 9" xfId="2714"/>
    <cellStyle name="Input 2 2 3 4 3" xfId="2715"/>
    <cellStyle name="Input 2 2 3 4 3 2" xfId="2716"/>
    <cellStyle name="Input 2 2 3 4 3 3" xfId="2717"/>
    <cellStyle name="Input 2 2 3 4 3 4" xfId="2718"/>
    <cellStyle name="Input 2 2 3 4 3 5" xfId="2719"/>
    <cellStyle name="Input 2 2 3 4 3 6" xfId="2720"/>
    <cellStyle name="Input 2 2 3 4 3 7" xfId="2721"/>
    <cellStyle name="Input 2 2 3 4 3 8" xfId="2722"/>
    <cellStyle name="Input 2 2 3 4 3 9" xfId="2723"/>
    <cellStyle name="Input 2 2 3 4 4" xfId="2724"/>
    <cellStyle name="Input 2 2 3 4 5" xfId="2725"/>
    <cellStyle name="Input 2 2 3 4 6" xfId="2726"/>
    <cellStyle name="Input 2 2 3 4 7" xfId="2727"/>
    <cellStyle name="Input 2 2 3 4 8" xfId="2728"/>
    <cellStyle name="Input 2 2 3 4 9" xfId="2729"/>
    <cellStyle name="Input 2 2 3 5" xfId="2730"/>
    <cellStyle name="Input 2 2 3 5 10" xfId="2731"/>
    <cellStyle name="Input 2 2 3 5 11" xfId="2732"/>
    <cellStyle name="Input 2 2 3 5 2" xfId="2733"/>
    <cellStyle name="Input 2 2 3 5 2 2" xfId="2734"/>
    <cellStyle name="Input 2 2 3 5 2 3" xfId="2735"/>
    <cellStyle name="Input 2 2 3 5 2 4" xfId="2736"/>
    <cellStyle name="Input 2 2 3 5 2 5" xfId="2737"/>
    <cellStyle name="Input 2 2 3 5 2 6" xfId="2738"/>
    <cellStyle name="Input 2 2 3 5 2 7" xfId="2739"/>
    <cellStyle name="Input 2 2 3 5 2 8" xfId="2740"/>
    <cellStyle name="Input 2 2 3 5 2 9" xfId="2741"/>
    <cellStyle name="Input 2 2 3 5 3" xfId="2742"/>
    <cellStyle name="Input 2 2 3 5 3 2" xfId="2743"/>
    <cellStyle name="Input 2 2 3 5 3 3" xfId="2744"/>
    <cellStyle name="Input 2 2 3 5 3 4" xfId="2745"/>
    <cellStyle name="Input 2 2 3 5 3 5" xfId="2746"/>
    <cellStyle name="Input 2 2 3 5 3 6" xfId="2747"/>
    <cellStyle name="Input 2 2 3 5 3 7" xfId="2748"/>
    <cellStyle name="Input 2 2 3 5 3 8" xfId="2749"/>
    <cellStyle name="Input 2 2 3 5 3 9" xfId="2750"/>
    <cellStyle name="Input 2 2 3 5 4" xfId="2751"/>
    <cellStyle name="Input 2 2 3 5 5" xfId="2752"/>
    <cellStyle name="Input 2 2 3 5 6" xfId="2753"/>
    <cellStyle name="Input 2 2 3 5 7" xfId="2754"/>
    <cellStyle name="Input 2 2 3 5 8" xfId="2755"/>
    <cellStyle name="Input 2 2 3 5 9" xfId="2756"/>
    <cellStyle name="Input 2 2 3 6" xfId="2757"/>
    <cellStyle name="Input 2 2 3 6 2" xfId="2758"/>
    <cellStyle name="Input 2 2 3 6 3" xfId="2759"/>
    <cellStyle name="Input 2 2 3 6 4" xfId="2760"/>
    <cellStyle name="Input 2 2 3 6 5" xfId="2761"/>
    <cellStyle name="Input 2 2 3 6 6" xfId="2762"/>
    <cellStyle name="Input 2 2 3 6 7" xfId="2763"/>
    <cellStyle name="Input 2 2 3 6 8" xfId="2764"/>
    <cellStyle name="Input 2 2 3 6 9" xfId="2765"/>
    <cellStyle name="Input 2 2 3 7" xfId="2766"/>
    <cellStyle name="Input 2 2 3 7 2" xfId="2767"/>
    <cellStyle name="Input 2 2 3 7 3" xfId="2768"/>
    <cellStyle name="Input 2 2 3 7 4" xfId="2769"/>
    <cellStyle name="Input 2 2 3 7 5" xfId="2770"/>
    <cellStyle name="Input 2 2 3 7 6" xfId="2771"/>
    <cellStyle name="Input 2 2 3 7 7" xfId="2772"/>
    <cellStyle name="Input 2 2 3 7 8" xfId="2773"/>
    <cellStyle name="Input 2 2 3 7 9" xfId="2774"/>
    <cellStyle name="Input 2 2 3 8" xfId="2775"/>
    <cellStyle name="Input 2 2 3 9" xfId="2776"/>
    <cellStyle name="Input 2 2 4" xfId="2777"/>
    <cellStyle name="Input 2 2 4 10" xfId="2778"/>
    <cellStyle name="Input 2 2 4 11" xfId="2779"/>
    <cellStyle name="Input 2 2 4 12" xfId="2780"/>
    <cellStyle name="Input 2 2 4 13" xfId="2781"/>
    <cellStyle name="Input 2 2 4 14" xfId="2782"/>
    <cellStyle name="Input 2 2 4 15" xfId="2783"/>
    <cellStyle name="Input 2 2 4 2" xfId="2784"/>
    <cellStyle name="Input 2 2 4 2 10" xfId="2785"/>
    <cellStyle name="Input 2 2 4 2 11" xfId="2786"/>
    <cellStyle name="Input 2 2 4 2 2" xfId="2787"/>
    <cellStyle name="Input 2 2 4 2 2 2" xfId="2788"/>
    <cellStyle name="Input 2 2 4 2 2 3" xfId="2789"/>
    <cellStyle name="Input 2 2 4 2 2 4" xfId="2790"/>
    <cellStyle name="Input 2 2 4 2 2 5" xfId="2791"/>
    <cellStyle name="Input 2 2 4 2 2 6" xfId="2792"/>
    <cellStyle name="Input 2 2 4 2 2 7" xfId="2793"/>
    <cellStyle name="Input 2 2 4 2 2 8" xfId="2794"/>
    <cellStyle name="Input 2 2 4 2 2 9" xfId="2795"/>
    <cellStyle name="Input 2 2 4 2 3" xfId="2796"/>
    <cellStyle name="Input 2 2 4 2 3 2" xfId="2797"/>
    <cellStyle name="Input 2 2 4 2 3 3" xfId="2798"/>
    <cellStyle name="Input 2 2 4 2 3 4" xfId="2799"/>
    <cellStyle name="Input 2 2 4 2 3 5" xfId="2800"/>
    <cellStyle name="Input 2 2 4 2 3 6" xfId="2801"/>
    <cellStyle name="Input 2 2 4 2 3 7" xfId="2802"/>
    <cellStyle name="Input 2 2 4 2 3 8" xfId="2803"/>
    <cellStyle name="Input 2 2 4 2 3 9" xfId="2804"/>
    <cellStyle name="Input 2 2 4 2 4" xfId="2805"/>
    <cellStyle name="Input 2 2 4 2 5" xfId="2806"/>
    <cellStyle name="Input 2 2 4 2 6" xfId="2807"/>
    <cellStyle name="Input 2 2 4 2 7" xfId="2808"/>
    <cellStyle name="Input 2 2 4 2 8" xfId="2809"/>
    <cellStyle name="Input 2 2 4 2 9" xfId="2810"/>
    <cellStyle name="Input 2 2 4 3" xfId="2811"/>
    <cellStyle name="Input 2 2 4 3 10" xfId="2812"/>
    <cellStyle name="Input 2 2 4 3 11" xfId="2813"/>
    <cellStyle name="Input 2 2 4 3 2" xfId="2814"/>
    <cellStyle name="Input 2 2 4 3 2 2" xfId="2815"/>
    <cellStyle name="Input 2 2 4 3 2 3" xfId="2816"/>
    <cellStyle name="Input 2 2 4 3 2 4" xfId="2817"/>
    <cellStyle name="Input 2 2 4 3 2 5" xfId="2818"/>
    <cellStyle name="Input 2 2 4 3 2 6" xfId="2819"/>
    <cellStyle name="Input 2 2 4 3 2 7" xfId="2820"/>
    <cellStyle name="Input 2 2 4 3 2 8" xfId="2821"/>
    <cellStyle name="Input 2 2 4 3 2 9" xfId="2822"/>
    <cellStyle name="Input 2 2 4 3 3" xfId="2823"/>
    <cellStyle name="Input 2 2 4 3 3 2" xfId="2824"/>
    <cellStyle name="Input 2 2 4 3 3 3" xfId="2825"/>
    <cellStyle name="Input 2 2 4 3 3 4" xfId="2826"/>
    <cellStyle name="Input 2 2 4 3 3 5" xfId="2827"/>
    <cellStyle name="Input 2 2 4 3 3 6" xfId="2828"/>
    <cellStyle name="Input 2 2 4 3 3 7" xfId="2829"/>
    <cellStyle name="Input 2 2 4 3 3 8" xfId="2830"/>
    <cellStyle name="Input 2 2 4 3 3 9" xfId="2831"/>
    <cellStyle name="Input 2 2 4 3 4" xfId="2832"/>
    <cellStyle name="Input 2 2 4 3 5" xfId="2833"/>
    <cellStyle name="Input 2 2 4 3 6" xfId="2834"/>
    <cellStyle name="Input 2 2 4 3 7" xfId="2835"/>
    <cellStyle name="Input 2 2 4 3 8" xfId="2836"/>
    <cellStyle name="Input 2 2 4 3 9" xfId="2837"/>
    <cellStyle name="Input 2 2 4 4" xfId="2838"/>
    <cellStyle name="Input 2 2 4 4 10" xfId="2839"/>
    <cellStyle name="Input 2 2 4 4 11" xfId="2840"/>
    <cellStyle name="Input 2 2 4 4 2" xfId="2841"/>
    <cellStyle name="Input 2 2 4 4 2 2" xfId="2842"/>
    <cellStyle name="Input 2 2 4 4 2 3" xfId="2843"/>
    <cellStyle name="Input 2 2 4 4 2 4" xfId="2844"/>
    <cellStyle name="Input 2 2 4 4 2 5" xfId="2845"/>
    <cellStyle name="Input 2 2 4 4 2 6" xfId="2846"/>
    <cellStyle name="Input 2 2 4 4 2 7" xfId="2847"/>
    <cellStyle name="Input 2 2 4 4 2 8" xfId="2848"/>
    <cellStyle name="Input 2 2 4 4 2 9" xfId="2849"/>
    <cellStyle name="Input 2 2 4 4 3" xfId="2850"/>
    <cellStyle name="Input 2 2 4 4 3 2" xfId="2851"/>
    <cellStyle name="Input 2 2 4 4 3 3" xfId="2852"/>
    <cellStyle name="Input 2 2 4 4 3 4" xfId="2853"/>
    <cellStyle name="Input 2 2 4 4 3 5" xfId="2854"/>
    <cellStyle name="Input 2 2 4 4 3 6" xfId="2855"/>
    <cellStyle name="Input 2 2 4 4 3 7" xfId="2856"/>
    <cellStyle name="Input 2 2 4 4 3 8" xfId="2857"/>
    <cellStyle name="Input 2 2 4 4 3 9" xfId="2858"/>
    <cellStyle name="Input 2 2 4 4 4" xfId="2859"/>
    <cellStyle name="Input 2 2 4 4 5" xfId="2860"/>
    <cellStyle name="Input 2 2 4 4 6" xfId="2861"/>
    <cellStyle name="Input 2 2 4 4 7" xfId="2862"/>
    <cellStyle name="Input 2 2 4 4 8" xfId="2863"/>
    <cellStyle name="Input 2 2 4 4 9" xfId="2864"/>
    <cellStyle name="Input 2 2 4 5" xfId="2865"/>
    <cellStyle name="Input 2 2 4 5 10" xfId="2866"/>
    <cellStyle name="Input 2 2 4 5 11" xfId="2867"/>
    <cellStyle name="Input 2 2 4 5 2" xfId="2868"/>
    <cellStyle name="Input 2 2 4 5 2 2" xfId="2869"/>
    <cellStyle name="Input 2 2 4 5 2 3" xfId="2870"/>
    <cellStyle name="Input 2 2 4 5 2 4" xfId="2871"/>
    <cellStyle name="Input 2 2 4 5 2 5" xfId="2872"/>
    <cellStyle name="Input 2 2 4 5 2 6" xfId="2873"/>
    <cellStyle name="Input 2 2 4 5 2 7" xfId="2874"/>
    <cellStyle name="Input 2 2 4 5 2 8" xfId="2875"/>
    <cellStyle name="Input 2 2 4 5 2 9" xfId="2876"/>
    <cellStyle name="Input 2 2 4 5 3" xfId="2877"/>
    <cellStyle name="Input 2 2 4 5 3 2" xfId="2878"/>
    <cellStyle name="Input 2 2 4 5 3 3" xfId="2879"/>
    <cellStyle name="Input 2 2 4 5 3 4" xfId="2880"/>
    <cellStyle name="Input 2 2 4 5 3 5" xfId="2881"/>
    <cellStyle name="Input 2 2 4 5 3 6" xfId="2882"/>
    <cellStyle name="Input 2 2 4 5 3 7" xfId="2883"/>
    <cellStyle name="Input 2 2 4 5 3 8" xfId="2884"/>
    <cellStyle name="Input 2 2 4 5 3 9" xfId="2885"/>
    <cellStyle name="Input 2 2 4 5 4" xfId="2886"/>
    <cellStyle name="Input 2 2 4 5 5" xfId="2887"/>
    <cellStyle name="Input 2 2 4 5 6" xfId="2888"/>
    <cellStyle name="Input 2 2 4 5 7" xfId="2889"/>
    <cellStyle name="Input 2 2 4 5 8" xfId="2890"/>
    <cellStyle name="Input 2 2 4 5 9" xfId="2891"/>
    <cellStyle name="Input 2 2 4 6" xfId="2892"/>
    <cellStyle name="Input 2 2 4 6 2" xfId="2893"/>
    <cellStyle name="Input 2 2 4 6 3" xfId="2894"/>
    <cellStyle name="Input 2 2 4 6 4" xfId="2895"/>
    <cellStyle name="Input 2 2 4 6 5" xfId="2896"/>
    <cellStyle name="Input 2 2 4 6 6" xfId="2897"/>
    <cellStyle name="Input 2 2 4 6 7" xfId="2898"/>
    <cellStyle name="Input 2 2 4 6 8" xfId="2899"/>
    <cellStyle name="Input 2 2 4 6 9" xfId="2900"/>
    <cellStyle name="Input 2 2 4 7" xfId="2901"/>
    <cellStyle name="Input 2 2 4 7 2" xfId="2902"/>
    <cellStyle name="Input 2 2 4 7 3" xfId="2903"/>
    <cellStyle name="Input 2 2 4 7 4" xfId="2904"/>
    <cellStyle name="Input 2 2 4 7 5" xfId="2905"/>
    <cellStyle name="Input 2 2 4 7 6" xfId="2906"/>
    <cellStyle name="Input 2 2 4 7 7" xfId="2907"/>
    <cellStyle name="Input 2 2 4 7 8" xfId="2908"/>
    <cellStyle name="Input 2 2 4 7 9" xfId="2909"/>
    <cellStyle name="Input 2 2 4 8" xfId="2910"/>
    <cellStyle name="Input 2 2 4 9" xfId="2911"/>
    <cellStyle name="Input 2 2 5" xfId="2912"/>
    <cellStyle name="Input 2 2 5 10" xfId="2913"/>
    <cellStyle name="Input 2 2 5 11" xfId="2914"/>
    <cellStyle name="Input 2 2 5 12" xfId="2915"/>
    <cellStyle name="Input 2 2 5 13" xfId="2916"/>
    <cellStyle name="Input 2 2 5 14" xfId="2917"/>
    <cellStyle name="Input 2 2 5 15" xfId="2918"/>
    <cellStyle name="Input 2 2 5 2" xfId="2919"/>
    <cellStyle name="Input 2 2 5 2 10" xfId="2920"/>
    <cellStyle name="Input 2 2 5 2 11" xfId="2921"/>
    <cellStyle name="Input 2 2 5 2 2" xfId="2922"/>
    <cellStyle name="Input 2 2 5 2 2 2" xfId="2923"/>
    <cellStyle name="Input 2 2 5 2 2 3" xfId="2924"/>
    <cellStyle name="Input 2 2 5 2 2 4" xfId="2925"/>
    <cellStyle name="Input 2 2 5 2 2 5" xfId="2926"/>
    <cellStyle name="Input 2 2 5 2 2 6" xfId="2927"/>
    <cellStyle name="Input 2 2 5 2 2 7" xfId="2928"/>
    <cellStyle name="Input 2 2 5 2 2 8" xfId="2929"/>
    <cellStyle name="Input 2 2 5 2 2 9" xfId="2930"/>
    <cellStyle name="Input 2 2 5 2 3" xfId="2931"/>
    <cellStyle name="Input 2 2 5 2 3 2" xfId="2932"/>
    <cellStyle name="Input 2 2 5 2 3 3" xfId="2933"/>
    <cellStyle name="Input 2 2 5 2 3 4" xfId="2934"/>
    <cellStyle name="Input 2 2 5 2 3 5" xfId="2935"/>
    <cellStyle name="Input 2 2 5 2 3 6" xfId="2936"/>
    <cellStyle name="Input 2 2 5 2 3 7" xfId="2937"/>
    <cellStyle name="Input 2 2 5 2 3 8" xfId="2938"/>
    <cellStyle name="Input 2 2 5 2 3 9" xfId="2939"/>
    <cellStyle name="Input 2 2 5 2 4" xfId="2940"/>
    <cellStyle name="Input 2 2 5 2 5" xfId="2941"/>
    <cellStyle name="Input 2 2 5 2 6" xfId="2942"/>
    <cellStyle name="Input 2 2 5 2 7" xfId="2943"/>
    <cellStyle name="Input 2 2 5 2 8" xfId="2944"/>
    <cellStyle name="Input 2 2 5 2 9" xfId="2945"/>
    <cellStyle name="Input 2 2 5 3" xfId="2946"/>
    <cellStyle name="Input 2 2 5 3 10" xfId="2947"/>
    <cellStyle name="Input 2 2 5 3 11" xfId="2948"/>
    <cellStyle name="Input 2 2 5 3 2" xfId="2949"/>
    <cellStyle name="Input 2 2 5 3 2 2" xfId="2950"/>
    <cellStyle name="Input 2 2 5 3 2 3" xfId="2951"/>
    <cellStyle name="Input 2 2 5 3 2 4" xfId="2952"/>
    <cellStyle name="Input 2 2 5 3 2 5" xfId="2953"/>
    <cellStyle name="Input 2 2 5 3 2 6" xfId="2954"/>
    <cellStyle name="Input 2 2 5 3 2 7" xfId="2955"/>
    <cellStyle name="Input 2 2 5 3 2 8" xfId="2956"/>
    <cellStyle name="Input 2 2 5 3 2 9" xfId="2957"/>
    <cellStyle name="Input 2 2 5 3 3" xfId="2958"/>
    <cellStyle name="Input 2 2 5 3 3 2" xfId="2959"/>
    <cellStyle name="Input 2 2 5 3 3 3" xfId="2960"/>
    <cellStyle name="Input 2 2 5 3 3 4" xfId="2961"/>
    <cellStyle name="Input 2 2 5 3 3 5" xfId="2962"/>
    <cellStyle name="Input 2 2 5 3 3 6" xfId="2963"/>
    <cellStyle name="Input 2 2 5 3 3 7" xfId="2964"/>
    <cellStyle name="Input 2 2 5 3 3 8" xfId="2965"/>
    <cellStyle name="Input 2 2 5 3 3 9" xfId="2966"/>
    <cellStyle name="Input 2 2 5 3 4" xfId="2967"/>
    <cellStyle name="Input 2 2 5 3 5" xfId="2968"/>
    <cellStyle name="Input 2 2 5 3 6" xfId="2969"/>
    <cellStyle name="Input 2 2 5 3 7" xfId="2970"/>
    <cellStyle name="Input 2 2 5 3 8" xfId="2971"/>
    <cellStyle name="Input 2 2 5 3 9" xfId="2972"/>
    <cellStyle name="Input 2 2 5 4" xfId="2973"/>
    <cellStyle name="Input 2 2 5 4 10" xfId="2974"/>
    <cellStyle name="Input 2 2 5 4 11" xfId="2975"/>
    <cellStyle name="Input 2 2 5 4 2" xfId="2976"/>
    <cellStyle name="Input 2 2 5 4 2 2" xfId="2977"/>
    <cellStyle name="Input 2 2 5 4 2 3" xfId="2978"/>
    <cellStyle name="Input 2 2 5 4 2 4" xfId="2979"/>
    <cellStyle name="Input 2 2 5 4 2 5" xfId="2980"/>
    <cellStyle name="Input 2 2 5 4 2 6" xfId="2981"/>
    <cellStyle name="Input 2 2 5 4 2 7" xfId="2982"/>
    <cellStyle name="Input 2 2 5 4 2 8" xfId="2983"/>
    <cellStyle name="Input 2 2 5 4 2 9" xfId="2984"/>
    <cellStyle name="Input 2 2 5 4 3" xfId="2985"/>
    <cellStyle name="Input 2 2 5 4 3 2" xfId="2986"/>
    <cellStyle name="Input 2 2 5 4 3 3" xfId="2987"/>
    <cellStyle name="Input 2 2 5 4 3 4" xfId="2988"/>
    <cellStyle name="Input 2 2 5 4 3 5" xfId="2989"/>
    <cellStyle name="Input 2 2 5 4 3 6" xfId="2990"/>
    <cellStyle name="Input 2 2 5 4 3 7" xfId="2991"/>
    <cellStyle name="Input 2 2 5 4 3 8" xfId="2992"/>
    <cellStyle name="Input 2 2 5 4 3 9" xfId="2993"/>
    <cellStyle name="Input 2 2 5 4 4" xfId="2994"/>
    <cellStyle name="Input 2 2 5 4 5" xfId="2995"/>
    <cellStyle name="Input 2 2 5 4 6" xfId="2996"/>
    <cellStyle name="Input 2 2 5 4 7" xfId="2997"/>
    <cellStyle name="Input 2 2 5 4 8" xfId="2998"/>
    <cellStyle name="Input 2 2 5 4 9" xfId="2999"/>
    <cellStyle name="Input 2 2 5 5" xfId="3000"/>
    <cellStyle name="Input 2 2 5 5 10" xfId="3001"/>
    <cellStyle name="Input 2 2 5 5 11" xfId="3002"/>
    <cellStyle name="Input 2 2 5 5 2" xfId="3003"/>
    <cellStyle name="Input 2 2 5 5 2 2" xfId="3004"/>
    <cellStyle name="Input 2 2 5 5 2 3" xfId="3005"/>
    <cellStyle name="Input 2 2 5 5 2 4" xfId="3006"/>
    <cellStyle name="Input 2 2 5 5 2 5" xfId="3007"/>
    <cellStyle name="Input 2 2 5 5 2 6" xfId="3008"/>
    <cellStyle name="Input 2 2 5 5 2 7" xfId="3009"/>
    <cellStyle name="Input 2 2 5 5 2 8" xfId="3010"/>
    <cellStyle name="Input 2 2 5 5 2 9" xfId="3011"/>
    <cellStyle name="Input 2 2 5 5 3" xfId="3012"/>
    <cellStyle name="Input 2 2 5 5 3 2" xfId="3013"/>
    <cellStyle name="Input 2 2 5 5 3 3" xfId="3014"/>
    <cellStyle name="Input 2 2 5 5 3 4" xfId="3015"/>
    <cellStyle name="Input 2 2 5 5 3 5" xfId="3016"/>
    <cellStyle name="Input 2 2 5 5 3 6" xfId="3017"/>
    <cellStyle name="Input 2 2 5 5 3 7" xfId="3018"/>
    <cellStyle name="Input 2 2 5 5 3 8" xfId="3019"/>
    <cellStyle name="Input 2 2 5 5 3 9" xfId="3020"/>
    <cellStyle name="Input 2 2 5 5 4" xfId="3021"/>
    <cellStyle name="Input 2 2 5 5 5" xfId="3022"/>
    <cellStyle name="Input 2 2 5 5 6" xfId="3023"/>
    <cellStyle name="Input 2 2 5 5 7" xfId="3024"/>
    <cellStyle name="Input 2 2 5 5 8" xfId="3025"/>
    <cellStyle name="Input 2 2 5 5 9" xfId="3026"/>
    <cellStyle name="Input 2 2 5 6" xfId="3027"/>
    <cellStyle name="Input 2 2 5 6 2" xfId="3028"/>
    <cellStyle name="Input 2 2 5 6 3" xfId="3029"/>
    <cellStyle name="Input 2 2 5 6 4" xfId="3030"/>
    <cellStyle name="Input 2 2 5 6 5" xfId="3031"/>
    <cellStyle name="Input 2 2 5 6 6" xfId="3032"/>
    <cellStyle name="Input 2 2 5 6 7" xfId="3033"/>
    <cellStyle name="Input 2 2 5 6 8" xfId="3034"/>
    <cellStyle name="Input 2 2 5 6 9" xfId="3035"/>
    <cellStyle name="Input 2 2 5 7" xfId="3036"/>
    <cellStyle name="Input 2 2 5 7 2" xfId="3037"/>
    <cellStyle name="Input 2 2 5 7 3" xfId="3038"/>
    <cellStyle name="Input 2 2 5 7 4" xfId="3039"/>
    <cellStyle name="Input 2 2 5 7 5" xfId="3040"/>
    <cellStyle name="Input 2 2 5 7 6" xfId="3041"/>
    <cellStyle name="Input 2 2 5 7 7" xfId="3042"/>
    <cellStyle name="Input 2 2 5 7 8" xfId="3043"/>
    <cellStyle name="Input 2 2 5 7 9" xfId="3044"/>
    <cellStyle name="Input 2 2 5 8" xfId="3045"/>
    <cellStyle name="Input 2 2 5 9" xfId="3046"/>
    <cellStyle name="Input 2 2 6" xfId="3047"/>
    <cellStyle name="Input 2 2 6 10" xfId="3048"/>
    <cellStyle name="Input 2 2 6 11" xfId="3049"/>
    <cellStyle name="Input 2 2 6 12" xfId="3050"/>
    <cellStyle name="Input 2 2 6 13" xfId="3051"/>
    <cellStyle name="Input 2 2 6 14" xfId="3052"/>
    <cellStyle name="Input 2 2 6 2" xfId="3053"/>
    <cellStyle name="Input 2 2 6 2 10" xfId="3054"/>
    <cellStyle name="Input 2 2 6 2 11" xfId="3055"/>
    <cellStyle name="Input 2 2 6 2 2" xfId="3056"/>
    <cellStyle name="Input 2 2 6 2 2 2" xfId="3057"/>
    <cellStyle name="Input 2 2 6 2 2 3" xfId="3058"/>
    <cellStyle name="Input 2 2 6 2 2 4" xfId="3059"/>
    <cellStyle name="Input 2 2 6 2 2 5" xfId="3060"/>
    <cellStyle name="Input 2 2 6 2 2 6" xfId="3061"/>
    <cellStyle name="Input 2 2 6 2 2 7" xfId="3062"/>
    <cellStyle name="Input 2 2 6 2 2 8" xfId="3063"/>
    <cellStyle name="Input 2 2 6 2 2 9" xfId="3064"/>
    <cellStyle name="Input 2 2 6 2 3" xfId="3065"/>
    <cellStyle name="Input 2 2 6 2 3 2" xfId="3066"/>
    <cellStyle name="Input 2 2 6 2 3 3" xfId="3067"/>
    <cellStyle name="Input 2 2 6 2 3 4" xfId="3068"/>
    <cellStyle name="Input 2 2 6 2 3 5" xfId="3069"/>
    <cellStyle name="Input 2 2 6 2 3 6" xfId="3070"/>
    <cellStyle name="Input 2 2 6 2 3 7" xfId="3071"/>
    <cellStyle name="Input 2 2 6 2 3 8" xfId="3072"/>
    <cellStyle name="Input 2 2 6 2 3 9" xfId="3073"/>
    <cellStyle name="Input 2 2 6 2 4" xfId="3074"/>
    <cellStyle name="Input 2 2 6 2 5" xfId="3075"/>
    <cellStyle name="Input 2 2 6 2 6" xfId="3076"/>
    <cellStyle name="Input 2 2 6 2 7" xfId="3077"/>
    <cellStyle name="Input 2 2 6 2 8" xfId="3078"/>
    <cellStyle name="Input 2 2 6 2 9" xfId="3079"/>
    <cellStyle name="Input 2 2 6 3" xfId="3080"/>
    <cellStyle name="Input 2 2 6 3 10" xfId="3081"/>
    <cellStyle name="Input 2 2 6 3 11" xfId="3082"/>
    <cellStyle name="Input 2 2 6 3 2" xfId="3083"/>
    <cellStyle name="Input 2 2 6 3 2 2" xfId="3084"/>
    <cellStyle name="Input 2 2 6 3 2 3" xfId="3085"/>
    <cellStyle name="Input 2 2 6 3 2 4" xfId="3086"/>
    <cellStyle name="Input 2 2 6 3 2 5" xfId="3087"/>
    <cellStyle name="Input 2 2 6 3 2 6" xfId="3088"/>
    <cellStyle name="Input 2 2 6 3 2 7" xfId="3089"/>
    <cellStyle name="Input 2 2 6 3 2 8" xfId="3090"/>
    <cellStyle name="Input 2 2 6 3 2 9" xfId="3091"/>
    <cellStyle name="Input 2 2 6 3 3" xfId="3092"/>
    <cellStyle name="Input 2 2 6 3 3 2" xfId="3093"/>
    <cellStyle name="Input 2 2 6 3 3 3" xfId="3094"/>
    <cellStyle name="Input 2 2 6 3 3 4" xfId="3095"/>
    <cellStyle name="Input 2 2 6 3 3 5" xfId="3096"/>
    <cellStyle name="Input 2 2 6 3 3 6" xfId="3097"/>
    <cellStyle name="Input 2 2 6 3 3 7" xfId="3098"/>
    <cellStyle name="Input 2 2 6 3 3 8" xfId="3099"/>
    <cellStyle name="Input 2 2 6 3 3 9" xfId="3100"/>
    <cellStyle name="Input 2 2 6 3 4" xfId="3101"/>
    <cellStyle name="Input 2 2 6 3 5" xfId="3102"/>
    <cellStyle name="Input 2 2 6 3 6" xfId="3103"/>
    <cellStyle name="Input 2 2 6 3 7" xfId="3104"/>
    <cellStyle name="Input 2 2 6 3 8" xfId="3105"/>
    <cellStyle name="Input 2 2 6 3 9" xfId="3106"/>
    <cellStyle name="Input 2 2 6 4" xfId="3107"/>
    <cellStyle name="Input 2 2 6 4 10" xfId="3108"/>
    <cellStyle name="Input 2 2 6 4 11" xfId="3109"/>
    <cellStyle name="Input 2 2 6 4 2" xfId="3110"/>
    <cellStyle name="Input 2 2 6 4 2 2" xfId="3111"/>
    <cellStyle name="Input 2 2 6 4 2 3" xfId="3112"/>
    <cellStyle name="Input 2 2 6 4 2 4" xfId="3113"/>
    <cellStyle name="Input 2 2 6 4 2 5" xfId="3114"/>
    <cellStyle name="Input 2 2 6 4 2 6" xfId="3115"/>
    <cellStyle name="Input 2 2 6 4 2 7" xfId="3116"/>
    <cellStyle name="Input 2 2 6 4 2 8" xfId="3117"/>
    <cellStyle name="Input 2 2 6 4 2 9" xfId="3118"/>
    <cellStyle name="Input 2 2 6 4 3" xfId="3119"/>
    <cellStyle name="Input 2 2 6 4 3 2" xfId="3120"/>
    <cellStyle name="Input 2 2 6 4 3 3" xfId="3121"/>
    <cellStyle name="Input 2 2 6 4 3 4" xfId="3122"/>
    <cellStyle name="Input 2 2 6 4 3 5" xfId="3123"/>
    <cellStyle name="Input 2 2 6 4 3 6" xfId="3124"/>
    <cellStyle name="Input 2 2 6 4 3 7" xfId="3125"/>
    <cellStyle name="Input 2 2 6 4 3 8" xfId="3126"/>
    <cellStyle name="Input 2 2 6 4 3 9" xfId="3127"/>
    <cellStyle name="Input 2 2 6 4 4" xfId="3128"/>
    <cellStyle name="Input 2 2 6 4 5" xfId="3129"/>
    <cellStyle name="Input 2 2 6 4 6" xfId="3130"/>
    <cellStyle name="Input 2 2 6 4 7" xfId="3131"/>
    <cellStyle name="Input 2 2 6 4 8" xfId="3132"/>
    <cellStyle name="Input 2 2 6 4 9" xfId="3133"/>
    <cellStyle name="Input 2 2 6 5" xfId="3134"/>
    <cellStyle name="Input 2 2 6 5 2" xfId="3135"/>
    <cellStyle name="Input 2 2 6 5 3" xfId="3136"/>
    <cellStyle name="Input 2 2 6 5 4" xfId="3137"/>
    <cellStyle name="Input 2 2 6 5 5" xfId="3138"/>
    <cellStyle name="Input 2 2 6 5 6" xfId="3139"/>
    <cellStyle name="Input 2 2 6 5 7" xfId="3140"/>
    <cellStyle name="Input 2 2 6 5 8" xfId="3141"/>
    <cellStyle name="Input 2 2 6 5 9" xfId="3142"/>
    <cellStyle name="Input 2 2 6 6" xfId="3143"/>
    <cellStyle name="Input 2 2 6 6 2" xfId="3144"/>
    <cellStyle name="Input 2 2 6 6 3" xfId="3145"/>
    <cellStyle name="Input 2 2 6 6 4" xfId="3146"/>
    <cellStyle name="Input 2 2 6 6 5" xfId="3147"/>
    <cellStyle name="Input 2 2 6 6 6" xfId="3148"/>
    <cellStyle name="Input 2 2 6 6 7" xfId="3149"/>
    <cellStyle name="Input 2 2 6 6 8" xfId="3150"/>
    <cellStyle name="Input 2 2 6 6 9" xfId="3151"/>
    <cellStyle name="Input 2 2 6 7" xfId="3152"/>
    <cellStyle name="Input 2 2 6 8" xfId="3153"/>
    <cellStyle name="Input 2 2 6 9" xfId="3154"/>
    <cellStyle name="Input 2 2 7" xfId="3155"/>
    <cellStyle name="Input 2 2 7 10" xfId="3156"/>
    <cellStyle name="Input 2 2 7 11" xfId="3157"/>
    <cellStyle name="Input 2 2 7 2" xfId="3158"/>
    <cellStyle name="Input 2 2 7 2 2" xfId="3159"/>
    <cellStyle name="Input 2 2 7 2 3" xfId="3160"/>
    <cellStyle name="Input 2 2 7 2 4" xfId="3161"/>
    <cellStyle name="Input 2 2 7 2 5" xfId="3162"/>
    <cellStyle name="Input 2 2 7 2 6" xfId="3163"/>
    <cellStyle name="Input 2 2 7 2 7" xfId="3164"/>
    <cellStyle name="Input 2 2 7 2 8" xfId="3165"/>
    <cellStyle name="Input 2 2 7 2 9" xfId="3166"/>
    <cellStyle name="Input 2 2 7 3" xfId="3167"/>
    <cellStyle name="Input 2 2 7 3 2" xfId="3168"/>
    <cellStyle name="Input 2 2 7 3 3" xfId="3169"/>
    <cellStyle name="Input 2 2 7 3 4" xfId="3170"/>
    <cellStyle name="Input 2 2 7 3 5" xfId="3171"/>
    <cellStyle name="Input 2 2 7 3 6" xfId="3172"/>
    <cellStyle name="Input 2 2 7 3 7" xfId="3173"/>
    <cellStyle name="Input 2 2 7 3 8" xfId="3174"/>
    <cellStyle name="Input 2 2 7 3 9" xfId="3175"/>
    <cellStyle name="Input 2 2 7 4" xfId="3176"/>
    <cellStyle name="Input 2 2 7 5" xfId="3177"/>
    <cellStyle name="Input 2 2 7 6" xfId="3178"/>
    <cellStyle name="Input 2 2 7 7" xfId="3179"/>
    <cellStyle name="Input 2 2 7 8" xfId="3180"/>
    <cellStyle name="Input 2 2 7 9" xfId="3181"/>
    <cellStyle name="Input 2 2 8" xfId="3182"/>
    <cellStyle name="Input 2 2 8 10" xfId="3183"/>
    <cellStyle name="Input 2 2 8 11" xfId="3184"/>
    <cellStyle name="Input 2 2 8 2" xfId="3185"/>
    <cellStyle name="Input 2 2 8 2 2" xfId="3186"/>
    <cellStyle name="Input 2 2 8 2 3" xfId="3187"/>
    <cellStyle name="Input 2 2 8 2 4" xfId="3188"/>
    <cellStyle name="Input 2 2 8 2 5" xfId="3189"/>
    <cellStyle name="Input 2 2 8 2 6" xfId="3190"/>
    <cellStyle name="Input 2 2 8 2 7" xfId="3191"/>
    <cellStyle name="Input 2 2 8 2 8" xfId="3192"/>
    <cellStyle name="Input 2 2 8 2 9" xfId="3193"/>
    <cellStyle name="Input 2 2 8 3" xfId="3194"/>
    <cellStyle name="Input 2 2 8 3 2" xfId="3195"/>
    <cellStyle name="Input 2 2 8 3 3" xfId="3196"/>
    <cellStyle name="Input 2 2 8 3 4" xfId="3197"/>
    <cellStyle name="Input 2 2 8 3 5" xfId="3198"/>
    <cellStyle name="Input 2 2 8 3 6" xfId="3199"/>
    <cellStyle name="Input 2 2 8 3 7" xfId="3200"/>
    <cellStyle name="Input 2 2 8 3 8" xfId="3201"/>
    <cellStyle name="Input 2 2 8 3 9" xfId="3202"/>
    <cellStyle name="Input 2 2 8 4" xfId="3203"/>
    <cellStyle name="Input 2 2 8 5" xfId="3204"/>
    <cellStyle name="Input 2 2 8 6" xfId="3205"/>
    <cellStyle name="Input 2 2 8 7" xfId="3206"/>
    <cellStyle name="Input 2 2 8 8" xfId="3207"/>
    <cellStyle name="Input 2 2 8 9" xfId="3208"/>
    <cellStyle name="Input 2 2 9" xfId="3209"/>
    <cellStyle name="Input 2 2 9 10" xfId="3210"/>
    <cellStyle name="Input 2 2 9 11" xfId="3211"/>
    <cellStyle name="Input 2 2 9 2" xfId="3212"/>
    <cellStyle name="Input 2 2 9 2 2" xfId="3213"/>
    <cellStyle name="Input 2 2 9 2 3" xfId="3214"/>
    <cellStyle name="Input 2 2 9 2 4" xfId="3215"/>
    <cellStyle name="Input 2 2 9 2 5" xfId="3216"/>
    <cellStyle name="Input 2 2 9 2 6" xfId="3217"/>
    <cellStyle name="Input 2 2 9 2 7" xfId="3218"/>
    <cellStyle name="Input 2 2 9 2 8" xfId="3219"/>
    <cellStyle name="Input 2 2 9 2 9" xfId="3220"/>
    <cellStyle name="Input 2 2 9 3" xfId="3221"/>
    <cellStyle name="Input 2 2 9 3 2" xfId="3222"/>
    <cellStyle name="Input 2 2 9 3 3" xfId="3223"/>
    <cellStyle name="Input 2 2 9 3 4" xfId="3224"/>
    <cellStyle name="Input 2 2 9 3 5" xfId="3225"/>
    <cellStyle name="Input 2 2 9 3 6" xfId="3226"/>
    <cellStyle name="Input 2 2 9 3 7" xfId="3227"/>
    <cellStyle name="Input 2 2 9 3 8" xfId="3228"/>
    <cellStyle name="Input 2 2 9 3 9" xfId="3229"/>
    <cellStyle name="Input 2 2 9 4" xfId="3230"/>
    <cellStyle name="Input 2 2 9 5" xfId="3231"/>
    <cellStyle name="Input 2 2 9 6" xfId="3232"/>
    <cellStyle name="Input 2 2 9 7" xfId="3233"/>
    <cellStyle name="Input 2 2 9 8" xfId="3234"/>
    <cellStyle name="Input 2 2 9 9" xfId="3235"/>
    <cellStyle name="Input 2 20" xfId="3236"/>
    <cellStyle name="Input 2 21" xfId="3237"/>
    <cellStyle name="Input 2 22" xfId="3238"/>
    <cellStyle name="Input 2 23" xfId="3239"/>
    <cellStyle name="Input 2 24" xfId="3240"/>
    <cellStyle name="Input 2 25" xfId="3241"/>
    <cellStyle name="Input 2 3" xfId="3242"/>
    <cellStyle name="Input 2 3 10" xfId="3243"/>
    <cellStyle name="Input 2 3 10 2" xfId="3244"/>
    <cellStyle name="Input 2 3 10 3" xfId="3245"/>
    <cellStyle name="Input 2 3 10 4" xfId="3246"/>
    <cellStyle name="Input 2 3 10 5" xfId="3247"/>
    <cellStyle name="Input 2 3 10 6" xfId="3248"/>
    <cellStyle name="Input 2 3 10 7" xfId="3249"/>
    <cellStyle name="Input 2 3 10 8" xfId="3250"/>
    <cellStyle name="Input 2 3 10 9" xfId="3251"/>
    <cellStyle name="Input 2 3 11" xfId="3252"/>
    <cellStyle name="Input 2 3 11 2" xfId="3253"/>
    <cellStyle name="Input 2 3 11 3" xfId="3254"/>
    <cellStyle name="Input 2 3 11 4" xfId="3255"/>
    <cellStyle name="Input 2 3 11 5" xfId="3256"/>
    <cellStyle name="Input 2 3 11 6" xfId="3257"/>
    <cellStyle name="Input 2 3 11 7" xfId="3258"/>
    <cellStyle name="Input 2 3 11 8" xfId="3259"/>
    <cellStyle name="Input 2 3 11 9" xfId="3260"/>
    <cellStyle name="Input 2 3 12" xfId="3261"/>
    <cellStyle name="Input 2 3 12 2" xfId="3262"/>
    <cellStyle name="Input 2 3 12 3" xfId="3263"/>
    <cellStyle name="Input 2 3 12 4" xfId="3264"/>
    <cellStyle name="Input 2 3 12 5" xfId="3265"/>
    <cellStyle name="Input 2 3 12 6" xfId="3266"/>
    <cellStyle name="Input 2 3 12 7" xfId="3267"/>
    <cellStyle name="Input 2 3 12 8" xfId="3268"/>
    <cellStyle name="Input 2 3 12 9" xfId="3269"/>
    <cellStyle name="Input 2 3 13" xfId="3270"/>
    <cellStyle name="Input 2 3 13 2" xfId="3271"/>
    <cellStyle name="Input 2 3 13 3" xfId="3272"/>
    <cellStyle name="Input 2 3 13 4" xfId="3273"/>
    <cellStyle name="Input 2 3 13 5" xfId="3274"/>
    <cellStyle name="Input 2 3 13 6" xfId="3275"/>
    <cellStyle name="Input 2 3 13 7" xfId="3276"/>
    <cellStyle name="Input 2 3 13 8" xfId="3277"/>
    <cellStyle name="Input 2 3 13 9" xfId="3278"/>
    <cellStyle name="Input 2 3 14" xfId="3279"/>
    <cellStyle name="Input 2 3 14 2" xfId="3280"/>
    <cellStyle name="Input 2 3 14 3" xfId="3281"/>
    <cellStyle name="Input 2 3 14 4" xfId="3282"/>
    <cellStyle name="Input 2 3 14 5" xfId="3283"/>
    <cellStyle name="Input 2 3 14 6" xfId="3284"/>
    <cellStyle name="Input 2 3 14 7" xfId="3285"/>
    <cellStyle name="Input 2 3 14 8" xfId="3286"/>
    <cellStyle name="Input 2 3 14 9" xfId="3287"/>
    <cellStyle name="Input 2 3 15" xfId="3288"/>
    <cellStyle name="Input 2 3 16" xfId="3289"/>
    <cellStyle name="Input 2 3 17" xfId="3290"/>
    <cellStyle name="Input 2 3 18" xfId="3291"/>
    <cellStyle name="Input 2 3 19" xfId="3292"/>
    <cellStyle name="Input 2 3 2" xfId="3293"/>
    <cellStyle name="Input 2 3 2 10" xfId="3294"/>
    <cellStyle name="Input 2 3 2 11" xfId="3295"/>
    <cellStyle name="Input 2 3 2 12" xfId="3296"/>
    <cellStyle name="Input 2 3 2 13" xfId="3297"/>
    <cellStyle name="Input 2 3 2 14" xfId="3298"/>
    <cellStyle name="Input 2 3 2 15" xfId="3299"/>
    <cellStyle name="Input 2 3 2 2" xfId="3300"/>
    <cellStyle name="Input 2 3 2 2 10" xfId="3301"/>
    <cellStyle name="Input 2 3 2 2 11" xfId="3302"/>
    <cellStyle name="Input 2 3 2 2 2" xfId="3303"/>
    <cellStyle name="Input 2 3 2 2 2 2" xfId="3304"/>
    <cellStyle name="Input 2 3 2 2 2 3" xfId="3305"/>
    <cellStyle name="Input 2 3 2 2 2 4" xfId="3306"/>
    <cellStyle name="Input 2 3 2 2 2 5" xfId="3307"/>
    <cellStyle name="Input 2 3 2 2 2 6" xfId="3308"/>
    <cellStyle name="Input 2 3 2 2 2 7" xfId="3309"/>
    <cellStyle name="Input 2 3 2 2 2 8" xfId="3310"/>
    <cellStyle name="Input 2 3 2 2 2 9" xfId="3311"/>
    <cellStyle name="Input 2 3 2 2 3" xfId="3312"/>
    <cellStyle name="Input 2 3 2 2 3 2" xfId="3313"/>
    <cellStyle name="Input 2 3 2 2 3 3" xfId="3314"/>
    <cellStyle name="Input 2 3 2 2 3 4" xfId="3315"/>
    <cellStyle name="Input 2 3 2 2 3 5" xfId="3316"/>
    <cellStyle name="Input 2 3 2 2 3 6" xfId="3317"/>
    <cellStyle name="Input 2 3 2 2 3 7" xfId="3318"/>
    <cellStyle name="Input 2 3 2 2 3 8" xfId="3319"/>
    <cellStyle name="Input 2 3 2 2 3 9" xfId="3320"/>
    <cellStyle name="Input 2 3 2 2 4" xfId="3321"/>
    <cellStyle name="Input 2 3 2 2 5" xfId="3322"/>
    <cellStyle name="Input 2 3 2 2 6" xfId="3323"/>
    <cellStyle name="Input 2 3 2 2 7" xfId="3324"/>
    <cellStyle name="Input 2 3 2 2 8" xfId="3325"/>
    <cellStyle name="Input 2 3 2 2 9" xfId="3326"/>
    <cellStyle name="Input 2 3 2 3" xfId="3327"/>
    <cellStyle name="Input 2 3 2 3 10" xfId="3328"/>
    <cellStyle name="Input 2 3 2 3 11" xfId="3329"/>
    <cellStyle name="Input 2 3 2 3 2" xfId="3330"/>
    <cellStyle name="Input 2 3 2 3 2 2" xfId="3331"/>
    <cellStyle name="Input 2 3 2 3 2 3" xfId="3332"/>
    <cellStyle name="Input 2 3 2 3 2 4" xfId="3333"/>
    <cellStyle name="Input 2 3 2 3 2 5" xfId="3334"/>
    <cellStyle name="Input 2 3 2 3 2 6" xfId="3335"/>
    <cellStyle name="Input 2 3 2 3 2 7" xfId="3336"/>
    <cellStyle name="Input 2 3 2 3 2 8" xfId="3337"/>
    <cellStyle name="Input 2 3 2 3 2 9" xfId="3338"/>
    <cellStyle name="Input 2 3 2 3 3" xfId="3339"/>
    <cellStyle name="Input 2 3 2 3 3 2" xfId="3340"/>
    <cellStyle name="Input 2 3 2 3 3 3" xfId="3341"/>
    <cellStyle name="Input 2 3 2 3 3 4" xfId="3342"/>
    <cellStyle name="Input 2 3 2 3 3 5" xfId="3343"/>
    <cellStyle name="Input 2 3 2 3 3 6" xfId="3344"/>
    <cellStyle name="Input 2 3 2 3 3 7" xfId="3345"/>
    <cellStyle name="Input 2 3 2 3 3 8" xfId="3346"/>
    <cellStyle name="Input 2 3 2 3 3 9" xfId="3347"/>
    <cellStyle name="Input 2 3 2 3 4" xfId="3348"/>
    <cellStyle name="Input 2 3 2 3 5" xfId="3349"/>
    <cellStyle name="Input 2 3 2 3 6" xfId="3350"/>
    <cellStyle name="Input 2 3 2 3 7" xfId="3351"/>
    <cellStyle name="Input 2 3 2 3 8" xfId="3352"/>
    <cellStyle name="Input 2 3 2 3 9" xfId="3353"/>
    <cellStyle name="Input 2 3 2 4" xfId="3354"/>
    <cellStyle name="Input 2 3 2 4 10" xfId="3355"/>
    <cellStyle name="Input 2 3 2 4 11" xfId="3356"/>
    <cellStyle name="Input 2 3 2 4 2" xfId="3357"/>
    <cellStyle name="Input 2 3 2 4 2 2" xfId="3358"/>
    <cellStyle name="Input 2 3 2 4 2 3" xfId="3359"/>
    <cellStyle name="Input 2 3 2 4 2 4" xfId="3360"/>
    <cellStyle name="Input 2 3 2 4 2 5" xfId="3361"/>
    <cellStyle name="Input 2 3 2 4 2 6" xfId="3362"/>
    <cellStyle name="Input 2 3 2 4 2 7" xfId="3363"/>
    <cellStyle name="Input 2 3 2 4 2 8" xfId="3364"/>
    <cellStyle name="Input 2 3 2 4 2 9" xfId="3365"/>
    <cellStyle name="Input 2 3 2 4 3" xfId="3366"/>
    <cellStyle name="Input 2 3 2 4 3 2" xfId="3367"/>
    <cellStyle name="Input 2 3 2 4 3 3" xfId="3368"/>
    <cellStyle name="Input 2 3 2 4 3 4" xfId="3369"/>
    <cellStyle name="Input 2 3 2 4 3 5" xfId="3370"/>
    <cellStyle name="Input 2 3 2 4 3 6" xfId="3371"/>
    <cellStyle name="Input 2 3 2 4 3 7" xfId="3372"/>
    <cellStyle name="Input 2 3 2 4 3 8" xfId="3373"/>
    <cellStyle name="Input 2 3 2 4 3 9" xfId="3374"/>
    <cellStyle name="Input 2 3 2 4 4" xfId="3375"/>
    <cellStyle name="Input 2 3 2 4 5" xfId="3376"/>
    <cellStyle name="Input 2 3 2 4 6" xfId="3377"/>
    <cellStyle name="Input 2 3 2 4 7" xfId="3378"/>
    <cellStyle name="Input 2 3 2 4 8" xfId="3379"/>
    <cellStyle name="Input 2 3 2 4 9" xfId="3380"/>
    <cellStyle name="Input 2 3 2 5" xfId="3381"/>
    <cellStyle name="Input 2 3 2 5 10" xfId="3382"/>
    <cellStyle name="Input 2 3 2 5 11" xfId="3383"/>
    <cellStyle name="Input 2 3 2 5 2" xfId="3384"/>
    <cellStyle name="Input 2 3 2 5 2 2" xfId="3385"/>
    <cellStyle name="Input 2 3 2 5 2 3" xfId="3386"/>
    <cellStyle name="Input 2 3 2 5 2 4" xfId="3387"/>
    <cellStyle name="Input 2 3 2 5 2 5" xfId="3388"/>
    <cellStyle name="Input 2 3 2 5 2 6" xfId="3389"/>
    <cellStyle name="Input 2 3 2 5 2 7" xfId="3390"/>
    <cellStyle name="Input 2 3 2 5 2 8" xfId="3391"/>
    <cellStyle name="Input 2 3 2 5 2 9" xfId="3392"/>
    <cellStyle name="Input 2 3 2 5 3" xfId="3393"/>
    <cellStyle name="Input 2 3 2 5 3 2" xfId="3394"/>
    <cellStyle name="Input 2 3 2 5 3 3" xfId="3395"/>
    <cellStyle name="Input 2 3 2 5 3 4" xfId="3396"/>
    <cellStyle name="Input 2 3 2 5 3 5" xfId="3397"/>
    <cellStyle name="Input 2 3 2 5 3 6" xfId="3398"/>
    <cellStyle name="Input 2 3 2 5 3 7" xfId="3399"/>
    <cellStyle name="Input 2 3 2 5 3 8" xfId="3400"/>
    <cellStyle name="Input 2 3 2 5 3 9" xfId="3401"/>
    <cellStyle name="Input 2 3 2 5 4" xfId="3402"/>
    <cellStyle name="Input 2 3 2 5 5" xfId="3403"/>
    <cellStyle name="Input 2 3 2 5 6" xfId="3404"/>
    <cellStyle name="Input 2 3 2 5 7" xfId="3405"/>
    <cellStyle name="Input 2 3 2 5 8" xfId="3406"/>
    <cellStyle name="Input 2 3 2 5 9" xfId="3407"/>
    <cellStyle name="Input 2 3 2 6" xfId="3408"/>
    <cellStyle name="Input 2 3 2 6 2" xfId="3409"/>
    <cellStyle name="Input 2 3 2 6 3" xfId="3410"/>
    <cellStyle name="Input 2 3 2 6 4" xfId="3411"/>
    <cellStyle name="Input 2 3 2 6 5" xfId="3412"/>
    <cellStyle name="Input 2 3 2 6 6" xfId="3413"/>
    <cellStyle name="Input 2 3 2 6 7" xfId="3414"/>
    <cellStyle name="Input 2 3 2 6 8" xfId="3415"/>
    <cellStyle name="Input 2 3 2 6 9" xfId="3416"/>
    <cellStyle name="Input 2 3 2 7" xfId="3417"/>
    <cellStyle name="Input 2 3 2 7 2" xfId="3418"/>
    <cellStyle name="Input 2 3 2 7 3" xfId="3419"/>
    <cellStyle name="Input 2 3 2 7 4" xfId="3420"/>
    <cellStyle name="Input 2 3 2 7 5" xfId="3421"/>
    <cellStyle name="Input 2 3 2 7 6" xfId="3422"/>
    <cellStyle name="Input 2 3 2 7 7" xfId="3423"/>
    <cellStyle name="Input 2 3 2 7 8" xfId="3424"/>
    <cellStyle name="Input 2 3 2 7 9" xfId="3425"/>
    <cellStyle name="Input 2 3 2 8" xfId="3426"/>
    <cellStyle name="Input 2 3 2 9" xfId="3427"/>
    <cellStyle name="Input 2 3 20" xfId="3428"/>
    <cellStyle name="Input 2 3 21" xfId="3429"/>
    <cellStyle name="Input 2 3 22" xfId="3430"/>
    <cellStyle name="Input 2 3 3" xfId="3431"/>
    <cellStyle name="Input 2 3 3 10" xfId="3432"/>
    <cellStyle name="Input 2 3 3 11" xfId="3433"/>
    <cellStyle name="Input 2 3 3 12" xfId="3434"/>
    <cellStyle name="Input 2 3 3 13" xfId="3435"/>
    <cellStyle name="Input 2 3 3 14" xfId="3436"/>
    <cellStyle name="Input 2 3 3 15" xfId="3437"/>
    <cellStyle name="Input 2 3 3 2" xfId="3438"/>
    <cellStyle name="Input 2 3 3 2 10" xfId="3439"/>
    <cellStyle name="Input 2 3 3 2 11" xfId="3440"/>
    <cellStyle name="Input 2 3 3 2 2" xfId="3441"/>
    <cellStyle name="Input 2 3 3 2 2 2" xfId="3442"/>
    <cellStyle name="Input 2 3 3 2 2 3" xfId="3443"/>
    <cellStyle name="Input 2 3 3 2 2 4" xfId="3444"/>
    <cellStyle name="Input 2 3 3 2 2 5" xfId="3445"/>
    <cellStyle name="Input 2 3 3 2 2 6" xfId="3446"/>
    <cellStyle name="Input 2 3 3 2 2 7" xfId="3447"/>
    <cellStyle name="Input 2 3 3 2 2 8" xfId="3448"/>
    <cellStyle name="Input 2 3 3 2 2 9" xfId="3449"/>
    <cellStyle name="Input 2 3 3 2 3" xfId="3450"/>
    <cellStyle name="Input 2 3 3 2 3 2" xfId="3451"/>
    <cellStyle name="Input 2 3 3 2 3 3" xfId="3452"/>
    <cellStyle name="Input 2 3 3 2 3 4" xfId="3453"/>
    <cellStyle name="Input 2 3 3 2 3 5" xfId="3454"/>
    <cellStyle name="Input 2 3 3 2 3 6" xfId="3455"/>
    <cellStyle name="Input 2 3 3 2 3 7" xfId="3456"/>
    <cellStyle name="Input 2 3 3 2 3 8" xfId="3457"/>
    <cellStyle name="Input 2 3 3 2 3 9" xfId="3458"/>
    <cellStyle name="Input 2 3 3 2 4" xfId="3459"/>
    <cellStyle name="Input 2 3 3 2 5" xfId="3460"/>
    <cellStyle name="Input 2 3 3 2 6" xfId="3461"/>
    <cellStyle name="Input 2 3 3 2 7" xfId="3462"/>
    <cellStyle name="Input 2 3 3 2 8" xfId="3463"/>
    <cellStyle name="Input 2 3 3 2 9" xfId="3464"/>
    <cellStyle name="Input 2 3 3 3" xfId="3465"/>
    <cellStyle name="Input 2 3 3 3 10" xfId="3466"/>
    <cellStyle name="Input 2 3 3 3 11" xfId="3467"/>
    <cellStyle name="Input 2 3 3 3 2" xfId="3468"/>
    <cellStyle name="Input 2 3 3 3 2 2" xfId="3469"/>
    <cellStyle name="Input 2 3 3 3 2 3" xfId="3470"/>
    <cellStyle name="Input 2 3 3 3 2 4" xfId="3471"/>
    <cellStyle name="Input 2 3 3 3 2 5" xfId="3472"/>
    <cellStyle name="Input 2 3 3 3 2 6" xfId="3473"/>
    <cellStyle name="Input 2 3 3 3 2 7" xfId="3474"/>
    <cellStyle name="Input 2 3 3 3 2 8" xfId="3475"/>
    <cellStyle name="Input 2 3 3 3 2 9" xfId="3476"/>
    <cellStyle name="Input 2 3 3 3 3" xfId="3477"/>
    <cellStyle name="Input 2 3 3 3 3 2" xfId="3478"/>
    <cellStyle name="Input 2 3 3 3 3 3" xfId="3479"/>
    <cellStyle name="Input 2 3 3 3 3 4" xfId="3480"/>
    <cellStyle name="Input 2 3 3 3 3 5" xfId="3481"/>
    <cellStyle name="Input 2 3 3 3 3 6" xfId="3482"/>
    <cellStyle name="Input 2 3 3 3 3 7" xfId="3483"/>
    <cellStyle name="Input 2 3 3 3 3 8" xfId="3484"/>
    <cellStyle name="Input 2 3 3 3 3 9" xfId="3485"/>
    <cellStyle name="Input 2 3 3 3 4" xfId="3486"/>
    <cellStyle name="Input 2 3 3 3 5" xfId="3487"/>
    <cellStyle name="Input 2 3 3 3 6" xfId="3488"/>
    <cellStyle name="Input 2 3 3 3 7" xfId="3489"/>
    <cellStyle name="Input 2 3 3 3 8" xfId="3490"/>
    <cellStyle name="Input 2 3 3 3 9" xfId="3491"/>
    <cellStyle name="Input 2 3 3 4" xfId="3492"/>
    <cellStyle name="Input 2 3 3 4 10" xfId="3493"/>
    <cellStyle name="Input 2 3 3 4 11" xfId="3494"/>
    <cellStyle name="Input 2 3 3 4 2" xfId="3495"/>
    <cellStyle name="Input 2 3 3 4 2 2" xfId="3496"/>
    <cellStyle name="Input 2 3 3 4 2 3" xfId="3497"/>
    <cellStyle name="Input 2 3 3 4 2 4" xfId="3498"/>
    <cellStyle name="Input 2 3 3 4 2 5" xfId="3499"/>
    <cellStyle name="Input 2 3 3 4 2 6" xfId="3500"/>
    <cellStyle name="Input 2 3 3 4 2 7" xfId="3501"/>
    <cellStyle name="Input 2 3 3 4 2 8" xfId="3502"/>
    <cellStyle name="Input 2 3 3 4 2 9" xfId="3503"/>
    <cellStyle name="Input 2 3 3 4 3" xfId="3504"/>
    <cellStyle name="Input 2 3 3 4 3 2" xfId="3505"/>
    <cellStyle name="Input 2 3 3 4 3 3" xfId="3506"/>
    <cellStyle name="Input 2 3 3 4 3 4" xfId="3507"/>
    <cellStyle name="Input 2 3 3 4 3 5" xfId="3508"/>
    <cellStyle name="Input 2 3 3 4 3 6" xfId="3509"/>
    <cellStyle name="Input 2 3 3 4 3 7" xfId="3510"/>
    <cellStyle name="Input 2 3 3 4 3 8" xfId="3511"/>
    <cellStyle name="Input 2 3 3 4 3 9" xfId="3512"/>
    <cellStyle name="Input 2 3 3 4 4" xfId="3513"/>
    <cellStyle name="Input 2 3 3 4 5" xfId="3514"/>
    <cellStyle name="Input 2 3 3 4 6" xfId="3515"/>
    <cellStyle name="Input 2 3 3 4 7" xfId="3516"/>
    <cellStyle name="Input 2 3 3 4 8" xfId="3517"/>
    <cellStyle name="Input 2 3 3 4 9" xfId="3518"/>
    <cellStyle name="Input 2 3 3 5" xfId="3519"/>
    <cellStyle name="Input 2 3 3 5 10" xfId="3520"/>
    <cellStyle name="Input 2 3 3 5 11" xfId="3521"/>
    <cellStyle name="Input 2 3 3 5 2" xfId="3522"/>
    <cellStyle name="Input 2 3 3 5 2 2" xfId="3523"/>
    <cellStyle name="Input 2 3 3 5 2 3" xfId="3524"/>
    <cellStyle name="Input 2 3 3 5 2 4" xfId="3525"/>
    <cellStyle name="Input 2 3 3 5 2 5" xfId="3526"/>
    <cellStyle name="Input 2 3 3 5 2 6" xfId="3527"/>
    <cellStyle name="Input 2 3 3 5 2 7" xfId="3528"/>
    <cellStyle name="Input 2 3 3 5 2 8" xfId="3529"/>
    <cellStyle name="Input 2 3 3 5 2 9" xfId="3530"/>
    <cellStyle name="Input 2 3 3 5 3" xfId="3531"/>
    <cellStyle name="Input 2 3 3 5 3 2" xfId="3532"/>
    <cellStyle name="Input 2 3 3 5 3 3" xfId="3533"/>
    <cellStyle name="Input 2 3 3 5 3 4" xfId="3534"/>
    <cellStyle name="Input 2 3 3 5 3 5" xfId="3535"/>
    <cellStyle name="Input 2 3 3 5 3 6" xfId="3536"/>
    <cellStyle name="Input 2 3 3 5 3 7" xfId="3537"/>
    <cellStyle name="Input 2 3 3 5 3 8" xfId="3538"/>
    <cellStyle name="Input 2 3 3 5 3 9" xfId="3539"/>
    <cellStyle name="Input 2 3 3 5 4" xfId="3540"/>
    <cellStyle name="Input 2 3 3 5 5" xfId="3541"/>
    <cellStyle name="Input 2 3 3 5 6" xfId="3542"/>
    <cellStyle name="Input 2 3 3 5 7" xfId="3543"/>
    <cellStyle name="Input 2 3 3 5 8" xfId="3544"/>
    <cellStyle name="Input 2 3 3 5 9" xfId="3545"/>
    <cellStyle name="Input 2 3 3 6" xfId="3546"/>
    <cellStyle name="Input 2 3 3 6 2" xfId="3547"/>
    <cellStyle name="Input 2 3 3 6 3" xfId="3548"/>
    <cellStyle name="Input 2 3 3 6 4" xfId="3549"/>
    <cellStyle name="Input 2 3 3 6 5" xfId="3550"/>
    <cellStyle name="Input 2 3 3 6 6" xfId="3551"/>
    <cellStyle name="Input 2 3 3 6 7" xfId="3552"/>
    <cellStyle name="Input 2 3 3 6 8" xfId="3553"/>
    <cellStyle name="Input 2 3 3 6 9" xfId="3554"/>
    <cellStyle name="Input 2 3 3 7" xfId="3555"/>
    <cellStyle name="Input 2 3 3 7 2" xfId="3556"/>
    <cellStyle name="Input 2 3 3 7 3" xfId="3557"/>
    <cellStyle name="Input 2 3 3 7 4" xfId="3558"/>
    <cellStyle name="Input 2 3 3 7 5" xfId="3559"/>
    <cellStyle name="Input 2 3 3 7 6" xfId="3560"/>
    <cellStyle name="Input 2 3 3 7 7" xfId="3561"/>
    <cellStyle name="Input 2 3 3 7 8" xfId="3562"/>
    <cellStyle name="Input 2 3 3 7 9" xfId="3563"/>
    <cellStyle name="Input 2 3 3 8" xfId="3564"/>
    <cellStyle name="Input 2 3 3 9" xfId="3565"/>
    <cellStyle name="Input 2 3 4" xfId="3566"/>
    <cellStyle name="Input 2 3 4 10" xfId="3567"/>
    <cellStyle name="Input 2 3 4 11" xfId="3568"/>
    <cellStyle name="Input 2 3 4 12" xfId="3569"/>
    <cellStyle name="Input 2 3 4 13" xfId="3570"/>
    <cellStyle name="Input 2 3 4 14" xfId="3571"/>
    <cellStyle name="Input 2 3 4 15" xfId="3572"/>
    <cellStyle name="Input 2 3 4 2" xfId="3573"/>
    <cellStyle name="Input 2 3 4 2 10" xfId="3574"/>
    <cellStyle name="Input 2 3 4 2 11" xfId="3575"/>
    <cellStyle name="Input 2 3 4 2 2" xfId="3576"/>
    <cellStyle name="Input 2 3 4 2 2 2" xfId="3577"/>
    <cellStyle name="Input 2 3 4 2 2 3" xfId="3578"/>
    <cellStyle name="Input 2 3 4 2 2 4" xfId="3579"/>
    <cellStyle name="Input 2 3 4 2 2 5" xfId="3580"/>
    <cellStyle name="Input 2 3 4 2 2 6" xfId="3581"/>
    <cellStyle name="Input 2 3 4 2 2 7" xfId="3582"/>
    <cellStyle name="Input 2 3 4 2 2 8" xfId="3583"/>
    <cellStyle name="Input 2 3 4 2 2 9" xfId="3584"/>
    <cellStyle name="Input 2 3 4 2 3" xfId="3585"/>
    <cellStyle name="Input 2 3 4 2 3 2" xfId="3586"/>
    <cellStyle name="Input 2 3 4 2 3 3" xfId="3587"/>
    <cellStyle name="Input 2 3 4 2 3 4" xfId="3588"/>
    <cellStyle name="Input 2 3 4 2 3 5" xfId="3589"/>
    <cellStyle name="Input 2 3 4 2 3 6" xfId="3590"/>
    <cellStyle name="Input 2 3 4 2 3 7" xfId="3591"/>
    <cellStyle name="Input 2 3 4 2 3 8" xfId="3592"/>
    <cellStyle name="Input 2 3 4 2 3 9" xfId="3593"/>
    <cellStyle name="Input 2 3 4 2 4" xfId="3594"/>
    <cellStyle name="Input 2 3 4 2 5" xfId="3595"/>
    <cellStyle name="Input 2 3 4 2 6" xfId="3596"/>
    <cellStyle name="Input 2 3 4 2 7" xfId="3597"/>
    <cellStyle name="Input 2 3 4 2 8" xfId="3598"/>
    <cellStyle name="Input 2 3 4 2 9" xfId="3599"/>
    <cellStyle name="Input 2 3 4 3" xfId="3600"/>
    <cellStyle name="Input 2 3 4 3 10" xfId="3601"/>
    <cellStyle name="Input 2 3 4 3 11" xfId="3602"/>
    <cellStyle name="Input 2 3 4 3 2" xfId="3603"/>
    <cellStyle name="Input 2 3 4 3 2 2" xfId="3604"/>
    <cellStyle name="Input 2 3 4 3 2 3" xfId="3605"/>
    <cellStyle name="Input 2 3 4 3 2 4" xfId="3606"/>
    <cellStyle name="Input 2 3 4 3 2 5" xfId="3607"/>
    <cellStyle name="Input 2 3 4 3 2 6" xfId="3608"/>
    <cellStyle name="Input 2 3 4 3 2 7" xfId="3609"/>
    <cellStyle name="Input 2 3 4 3 2 8" xfId="3610"/>
    <cellStyle name="Input 2 3 4 3 2 9" xfId="3611"/>
    <cellStyle name="Input 2 3 4 3 3" xfId="3612"/>
    <cellStyle name="Input 2 3 4 3 3 2" xfId="3613"/>
    <cellStyle name="Input 2 3 4 3 3 3" xfId="3614"/>
    <cellStyle name="Input 2 3 4 3 3 4" xfId="3615"/>
    <cellStyle name="Input 2 3 4 3 3 5" xfId="3616"/>
    <cellStyle name="Input 2 3 4 3 3 6" xfId="3617"/>
    <cellStyle name="Input 2 3 4 3 3 7" xfId="3618"/>
    <cellStyle name="Input 2 3 4 3 3 8" xfId="3619"/>
    <cellStyle name="Input 2 3 4 3 3 9" xfId="3620"/>
    <cellStyle name="Input 2 3 4 3 4" xfId="3621"/>
    <cellStyle name="Input 2 3 4 3 5" xfId="3622"/>
    <cellStyle name="Input 2 3 4 3 6" xfId="3623"/>
    <cellStyle name="Input 2 3 4 3 7" xfId="3624"/>
    <cellStyle name="Input 2 3 4 3 8" xfId="3625"/>
    <cellStyle name="Input 2 3 4 3 9" xfId="3626"/>
    <cellStyle name="Input 2 3 4 4" xfId="3627"/>
    <cellStyle name="Input 2 3 4 4 10" xfId="3628"/>
    <cellStyle name="Input 2 3 4 4 11" xfId="3629"/>
    <cellStyle name="Input 2 3 4 4 2" xfId="3630"/>
    <cellStyle name="Input 2 3 4 4 2 2" xfId="3631"/>
    <cellStyle name="Input 2 3 4 4 2 3" xfId="3632"/>
    <cellStyle name="Input 2 3 4 4 2 4" xfId="3633"/>
    <cellStyle name="Input 2 3 4 4 2 5" xfId="3634"/>
    <cellStyle name="Input 2 3 4 4 2 6" xfId="3635"/>
    <cellStyle name="Input 2 3 4 4 2 7" xfId="3636"/>
    <cellStyle name="Input 2 3 4 4 2 8" xfId="3637"/>
    <cellStyle name="Input 2 3 4 4 2 9" xfId="3638"/>
    <cellStyle name="Input 2 3 4 4 3" xfId="3639"/>
    <cellStyle name="Input 2 3 4 4 3 2" xfId="3640"/>
    <cellStyle name="Input 2 3 4 4 3 3" xfId="3641"/>
    <cellStyle name="Input 2 3 4 4 3 4" xfId="3642"/>
    <cellStyle name="Input 2 3 4 4 3 5" xfId="3643"/>
    <cellStyle name="Input 2 3 4 4 3 6" xfId="3644"/>
    <cellStyle name="Input 2 3 4 4 3 7" xfId="3645"/>
    <cellStyle name="Input 2 3 4 4 3 8" xfId="3646"/>
    <cellStyle name="Input 2 3 4 4 3 9" xfId="3647"/>
    <cellStyle name="Input 2 3 4 4 4" xfId="3648"/>
    <cellStyle name="Input 2 3 4 4 5" xfId="3649"/>
    <cellStyle name="Input 2 3 4 4 6" xfId="3650"/>
    <cellStyle name="Input 2 3 4 4 7" xfId="3651"/>
    <cellStyle name="Input 2 3 4 4 8" xfId="3652"/>
    <cellStyle name="Input 2 3 4 4 9" xfId="3653"/>
    <cellStyle name="Input 2 3 4 5" xfId="3654"/>
    <cellStyle name="Input 2 3 4 5 10" xfId="3655"/>
    <cellStyle name="Input 2 3 4 5 11" xfId="3656"/>
    <cellStyle name="Input 2 3 4 5 2" xfId="3657"/>
    <cellStyle name="Input 2 3 4 5 2 2" xfId="3658"/>
    <cellStyle name="Input 2 3 4 5 2 3" xfId="3659"/>
    <cellStyle name="Input 2 3 4 5 2 4" xfId="3660"/>
    <cellStyle name="Input 2 3 4 5 2 5" xfId="3661"/>
    <cellStyle name="Input 2 3 4 5 2 6" xfId="3662"/>
    <cellStyle name="Input 2 3 4 5 2 7" xfId="3663"/>
    <cellStyle name="Input 2 3 4 5 2 8" xfId="3664"/>
    <cellStyle name="Input 2 3 4 5 2 9" xfId="3665"/>
    <cellStyle name="Input 2 3 4 5 3" xfId="3666"/>
    <cellStyle name="Input 2 3 4 5 3 2" xfId="3667"/>
    <cellStyle name="Input 2 3 4 5 3 3" xfId="3668"/>
    <cellStyle name="Input 2 3 4 5 3 4" xfId="3669"/>
    <cellStyle name="Input 2 3 4 5 3 5" xfId="3670"/>
    <cellStyle name="Input 2 3 4 5 3 6" xfId="3671"/>
    <cellStyle name="Input 2 3 4 5 3 7" xfId="3672"/>
    <cellStyle name="Input 2 3 4 5 3 8" xfId="3673"/>
    <cellStyle name="Input 2 3 4 5 3 9" xfId="3674"/>
    <cellStyle name="Input 2 3 4 5 4" xfId="3675"/>
    <cellStyle name="Input 2 3 4 5 5" xfId="3676"/>
    <cellStyle name="Input 2 3 4 5 6" xfId="3677"/>
    <cellStyle name="Input 2 3 4 5 7" xfId="3678"/>
    <cellStyle name="Input 2 3 4 5 8" xfId="3679"/>
    <cellStyle name="Input 2 3 4 5 9" xfId="3680"/>
    <cellStyle name="Input 2 3 4 6" xfId="3681"/>
    <cellStyle name="Input 2 3 4 6 2" xfId="3682"/>
    <cellStyle name="Input 2 3 4 6 3" xfId="3683"/>
    <cellStyle name="Input 2 3 4 6 4" xfId="3684"/>
    <cellStyle name="Input 2 3 4 6 5" xfId="3685"/>
    <cellStyle name="Input 2 3 4 6 6" xfId="3686"/>
    <cellStyle name="Input 2 3 4 6 7" xfId="3687"/>
    <cellStyle name="Input 2 3 4 6 8" xfId="3688"/>
    <cellStyle name="Input 2 3 4 6 9" xfId="3689"/>
    <cellStyle name="Input 2 3 4 7" xfId="3690"/>
    <cellStyle name="Input 2 3 4 7 2" xfId="3691"/>
    <cellStyle name="Input 2 3 4 7 3" xfId="3692"/>
    <cellStyle name="Input 2 3 4 7 4" xfId="3693"/>
    <cellStyle name="Input 2 3 4 7 5" xfId="3694"/>
    <cellStyle name="Input 2 3 4 7 6" xfId="3695"/>
    <cellStyle name="Input 2 3 4 7 7" xfId="3696"/>
    <cellStyle name="Input 2 3 4 7 8" xfId="3697"/>
    <cellStyle name="Input 2 3 4 7 9" xfId="3698"/>
    <cellStyle name="Input 2 3 4 8" xfId="3699"/>
    <cellStyle name="Input 2 3 4 9" xfId="3700"/>
    <cellStyle name="Input 2 3 5" xfId="3701"/>
    <cellStyle name="Input 2 3 5 10" xfId="3702"/>
    <cellStyle name="Input 2 3 5 11" xfId="3703"/>
    <cellStyle name="Input 2 3 5 12" xfId="3704"/>
    <cellStyle name="Input 2 3 5 13" xfId="3705"/>
    <cellStyle name="Input 2 3 5 14" xfId="3706"/>
    <cellStyle name="Input 2 3 5 15" xfId="3707"/>
    <cellStyle name="Input 2 3 5 2" xfId="3708"/>
    <cellStyle name="Input 2 3 5 2 10" xfId="3709"/>
    <cellStyle name="Input 2 3 5 2 11" xfId="3710"/>
    <cellStyle name="Input 2 3 5 2 2" xfId="3711"/>
    <cellStyle name="Input 2 3 5 2 2 2" xfId="3712"/>
    <cellStyle name="Input 2 3 5 2 2 3" xfId="3713"/>
    <cellStyle name="Input 2 3 5 2 2 4" xfId="3714"/>
    <cellStyle name="Input 2 3 5 2 2 5" xfId="3715"/>
    <cellStyle name="Input 2 3 5 2 2 6" xfId="3716"/>
    <cellStyle name="Input 2 3 5 2 2 7" xfId="3717"/>
    <cellStyle name="Input 2 3 5 2 2 8" xfId="3718"/>
    <cellStyle name="Input 2 3 5 2 2 9" xfId="3719"/>
    <cellStyle name="Input 2 3 5 2 3" xfId="3720"/>
    <cellStyle name="Input 2 3 5 2 3 2" xfId="3721"/>
    <cellStyle name="Input 2 3 5 2 3 3" xfId="3722"/>
    <cellStyle name="Input 2 3 5 2 3 4" xfId="3723"/>
    <cellStyle name="Input 2 3 5 2 3 5" xfId="3724"/>
    <cellStyle name="Input 2 3 5 2 3 6" xfId="3725"/>
    <cellStyle name="Input 2 3 5 2 3 7" xfId="3726"/>
    <cellStyle name="Input 2 3 5 2 3 8" xfId="3727"/>
    <cellStyle name="Input 2 3 5 2 3 9" xfId="3728"/>
    <cellStyle name="Input 2 3 5 2 4" xfId="3729"/>
    <cellStyle name="Input 2 3 5 2 5" xfId="3730"/>
    <cellStyle name="Input 2 3 5 2 6" xfId="3731"/>
    <cellStyle name="Input 2 3 5 2 7" xfId="3732"/>
    <cellStyle name="Input 2 3 5 2 8" xfId="3733"/>
    <cellStyle name="Input 2 3 5 2 9" xfId="3734"/>
    <cellStyle name="Input 2 3 5 3" xfId="3735"/>
    <cellStyle name="Input 2 3 5 3 10" xfId="3736"/>
    <cellStyle name="Input 2 3 5 3 11" xfId="3737"/>
    <cellStyle name="Input 2 3 5 3 2" xfId="3738"/>
    <cellStyle name="Input 2 3 5 3 2 2" xfId="3739"/>
    <cellStyle name="Input 2 3 5 3 2 3" xfId="3740"/>
    <cellStyle name="Input 2 3 5 3 2 4" xfId="3741"/>
    <cellStyle name="Input 2 3 5 3 2 5" xfId="3742"/>
    <cellStyle name="Input 2 3 5 3 2 6" xfId="3743"/>
    <cellStyle name="Input 2 3 5 3 2 7" xfId="3744"/>
    <cellStyle name="Input 2 3 5 3 2 8" xfId="3745"/>
    <cellStyle name="Input 2 3 5 3 2 9" xfId="3746"/>
    <cellStyle name="Input 2 3 5 3 3" xfId="3747"/>
    <cellStyle name="Input 2 3 5 3 3 2" xfId="3748"/>
    <cellStyle name="Input 2 3 5 3 3 3" xfId="3749"/>
    <cellStyle name="Input 2 3 5 3 3 4" xfId="3750"/>
    <cellStyle name="Input 2 3 5 3 3 5" xfId="3751"/>
    <cellStyle name="Input 2 3 5 3 3 6" xfId="3752"/>
    <cellStyle name="Input 2 3 5 3 3 7" xfId="3753"/>
    <cellStyle name="Input 2 3 5 3 3 8" xfId="3754"/>
    <cellStyle name="Input 2 3 5 3 3 9" xfId="3755"/>
    <cellStyle name="Input 2 3 5 3 4" xfId="3756"/>
    <cellStyle name="Input 2 3 5 3 5" xfId="3757"/>
    <cellStyle name="Input 2 3 5 3 6" xfId="3758"/>
    <cellStyle name="Input 2 3 5 3 7" xfId="3759"/>
    <cellStyle name="Input 2 3 5 3 8" xfId="3760"/>
    <cellStyle name="Input 2 3 5 3 9" xfId="3761"/>
    <cellStyle name="Input 2 3 5 4" xfId="3762"/>
    <cellStyle name="Input 2 3 5 4 10" xfId="3763"/>
    <cellStyle name="Input 2 3 5 4 11" xfId="3764"/>
    <cellStyle name="Input 2 3 5 4 2" xfId="3765"/>
    <cellStyle name="Input 2 3 5 4 2 2" xfId="3766"/>
    <cellStyle name="Input 2 3 5 4 2 3" xfId="3767"/>
    <cellStyle name="Input 2 3 5 4 2 4" xfId="3768"/>
    <cellStyle name="Input 2 3 5 4 2 5" xfId="3769"/>
    <cellStyle name="Input 2 3 5 4 2 6" xfId="3770"/>
    <cellStyle name="Input 2 3 5 4 2 7" xfId="3771"/>
    <cellStyle name="Input 2 3 5 4 2 8" xfId="3772"/>
    <cellStyle name="Input 2 3 5 4 2 9" xfId="3773"/>
    <cellStyle name="Input 2 3 5 4 3" xfId="3774"/>
    <cellStyle name="Input 2 3 5 4 3 2" xfId="3775"/>
    <cellStyle name="Input 2 3 5 4 3 3" xfId="3776"/>
    <cellStyle name="Input 2 3 5 4 3 4" xfId="3777"/>
    <cellStyle name="Input 2 3 5 4 3 5" xfId="3778"/>
    <cellStyle name="Input 2 3 5 4 3 6" xfId="3779"/>
    <cellStyle name="Input 2 3 5 4 3 7" xfId="3780"/>
    <cellStyle name="Input 2 3 5 4 3 8" xfId="3781"/>
    <cellStyle name="Input 2 3 5 4 3 9" xfId="3782"/>
    <cellStyle name="Input 2 3 5 4 4" xfId="3783"/>
    <cellStyle name="Input 2 3 5 4 5" xfId="3784"/>
    <cellStyle name="Input 2 3 5 4 6" xfId="3785"/>
    <cellStyle name="Input 2 3 5 4 7" xfId="3786"/>
    <cellStyle name="Input 2 3 5 4 8" xfId="3787"/>
    <cellStyle name="Input 2 3 5 4 9" xfId="3788"/>
    <cellStyle name="Input 2 3 5 5" xfId="3789"/>
    <cellStyle name="Input 2 3 5 5 10" xfId="3790"/>
    <cellStyle name="Input 2 3 5 5 11" xfId="3791"/>
    <cellStyle name="Input 2 3 5 5 2" xfId="3792"/>
    <cellStyle name="Input 2 3 5 5 2 2" xfId="3793"/>
    <cellStyle name="Input 2 3 5 5 2 3" xfId="3794"/>
    <cellStyle name="Input 2 3 5 5 2 4" xfId="3795"/>
    <cellStyle name="Input 2 3 5 5 2 5" xfId="3796"/>
    <cellStyle name="Input 2 3 5 5 2 6" xfId="3797"/>
    <cellStyle name="Input 2 3 5 5 2 7" xfId="3798"/>
    <cellStyle name="Input 2 3 5 5 2 8" xfId="3799"/>
    <cellStyle name="Input 2 3 5 5 2 9" xfId="3800"/>
    <cellStyle name="Input 2 3 5 5 3" xfId="3801"/>
    <cellStyle name="Input 2 3 5 5 3 2" xfId="3802"/>
    <cellStyle name="Input 2 3 5 5 3 3" xfId="3803"/>
    <cellStyle name="Input 2 3 5 5 3 4" xfId="3804"/>
    <cellStyle name="Input 2 3 5 5 3 5" xfId="3805"/>
    <cellStyle name="Input 2 3 5 5 3 6" xfId="3806"/>
    <cellStyle name="Input 2 3 5 5 3 7" xfId="3807"/>
    <cellStyle name="Input 2 3 5 5 3 8" xfId="3808"/>
    <cellStyle name="Input 2 3 5 5 3 9" xfId="3809"/>
    <cellStyle name="Input 2 3 5 5 4" xfId="3810"/>
    <cellStyle name="Input 2 3 5 5 5" xfId="3811"/>
    <cellStyle name="Input 2 3 5 5 6" xfId="3812"/>
    <cellStyle name="Input 2 3 5 5 7" xfId="3813"/>
    <cellStyle name="Input 2 3 5 5 8" xfId="3814"/>
    <cellStyle name="Input 2 3 5 5 9" xfId="3815"/>
    <cellStyle name="Input 2 3 5 6" xfId="3816"/>
    <cellStyle name="Input 2 3 5 6 2" xfId="3817"/>
    <cellStyle name="Input 2 3 5 6 3" xfId="3818"/>
    <cellStyle name="Input 2 3 5 6 4" xfId="3819"/>
    <cellStyle name="Input 2 3 5 6 5" xfId="3820"/>
    <cellStyle name="Input 2 3 5 6 6" xfId="3821"/>
    <cellStyle name="Input 2 3 5 6 7" xfId="3822"/>
    <cellStyle name="Input 2 3 5 6 8" xfId="3823"/>
    <cellStyle name="Input 2 3 5 6 9" xfId="3824"/>
    <cellStyle name="Input 2 3 5 7" xfId="3825"/>
    <cellStyle name="Input 2 3 5 7 2" xfId="3826"/>
    <cellStyle name="Input 2 3 5 7 3" xfId="3827"/>
    <cellStyle name="Input 2 3 5 7 4" xfId="3828"/>
    <cellStyle name="Input 2 3 5 7 5" xfId="3829"/>
    <cellStyle name="Input 2 3 5 7 6" xfId="3830"/>
    <cellStyle name="Input 2 3 5 7 7" xfId="3831"/>
    <cellStyle name="Input 2 3 5 7 8" xfId="3832"/>
    <cellStyle name="Input 2 3 5 7 9" xfId="3833"/>
    <cellStyle name="Input 2 3 5 8" xfId="3834"/>
    <cellStyle name="Input 2 3 5 9" xfId="3835"/>
    <cellStyle name="Input 2 3 6" xfId="3836"/>
    <cellStyle name="Input 2 3 6 10" xfId="3837"/>
    <cellStyle name="Input 2 3 6 11" xfId="3838"/>
    <cellStyle name="Input 2 3 6 2" xfId="3839"/>
    <cellStyle name="Input 2 3 6 2 2" xfId="3840"/>
    <cellStyle name="Input 2 3 6 2 3" xfId="3841"/>
    <cellStyle name="Input 2 3 6 2 4" xfId="3842"/>
    <cellStyle name="Input 2 3 6 2 5" xfId="3843"/>
    <cellStyle name="Input 2 3 6 2 6" xfId="3844"/>
    <cellStyle name="Input 2 3 6 2 7" xfId="3845"/>
    <cellStyle name="Input 2 3 6 2 8" xfId="3846"/>
    <cellStyle name="Input 2 3 6 2 9" xfId="3847"/>
    <cellStyle name="Input 2 3 6 3" xfId="3848"/>
    <cellStyle name="Input 2 3 6 3 2" xfId="3849"/>
    <cellStyle name="Input 2 3 6 3 3" xfId="3850"/>
    <cellStyle name="Input 2 3 6 3 4" xfId="3851"/>
    <cellStyle name="Input 2 3 6 3 5" xfId="3852"/>
    <cellStyle name="Input 2 3 6 3 6" xfId="3853"/>
    <cellStyle name="Input 2 3 6 3 7" xfId="3854"/>
    <cellStyle name="Input 2 3 6 3 8" xfId="3855"/>
    <cellStyle name="Input 2 3 6 3 9" xfId="3856"/>
    <cellStyle name="Input 2 3 6 4" xfId="3857"/>
    <cellStyle name="Input 2 3 6 5" xfId="3858"/>
    <cellStyle name="Input 2 3 6 6" xfId="3859"/>
    <cellStyle name="Input 2 3 6 7" xfId="3860"/>
    <cellStyle name="Input 2 3 6 8" xfId="3861"/>
    <cellStyle name="Input 2 3 6 9" xfId="3862"/>
    <cellStyle name="Input 2 3 7" xfId="3863"/>
    <cellStyle name="Input 2 3 7 10" xfId="3864"/>
    <cellStyle name="Input 2 3 7 11" xfId="3865"/>
    <cellStyle name="Input 2 3 7 2" xfId="3866"/>
    <cellStyle name="Input 2 3 7 2 2" xfId="3867"/>
    <cellStyle name="Input 2 3 7 2 3" xfId="3868"/>
    <cellStyle name="Input 2 3 7 2 4" xfId="3869"/>
    <cellStyle name="Input 2 3 7 2 5" xfId="3870"/>
    <cellStyle name="Input 2 3 7 2 6" xfId="3871"/>
    <cellStyle name="Input 2 3 7 2 7" xfId="3872"/>
    <cellStyle name="Input 2 3 7 2 8" xfId="3873"/>
    <cellStyle name="Input 2 3 7 2 9" xfId="3874"/>
    <cellStyle name="Input 2 3 7 3" xfId="3875"/>
    <cellStyle name="Input 2 3 7 3 2" xfId="3876"/>
    <cellStyle name="Input 2 3 7 3 3" xfId="3877"/>
    <cellStyle name="Input 2 3 7 3 4" xfId="3878"/>
    <cellStyle name="Input 2 3 7 3 5" xfId="3879"/>
    <cellStyle name="Input 2 3 7 3 6" xfId="3880"/>
    <cellStyle name="Input 2 3 7 3 7" xfId="3881"/>
    <cellStyle name="Input 2 3 7 3 8" xfId="3882"/>
    <cellStyle name="Input 2 3 7 3 9" xfId="3883"/>
    <cellStyle name="Input 2 3 7 4" xfId="3884"/>
    <cellStyle name="Input 2 3 7 5" xfId="3885"/>
    <cellStyle name="Input 2 3 7 6" xfId="3886"/>
    <cellStyle name="Input 2 3 7 7" xfId="3887"/>
    <cellStyle name="Input 2 3 7 8" xfId="3888"/>
    <cellStyle name="Input 2 3 7 9" xfId="3889"/>
    <cellStyle name="Input 2 3 8" xfId="3890"/>
    <cellStyle name="Input 2 3 8 10" xfId="3891"/>
    <cellStyle name="Input 2 3 8 11" xfId="3892"/>
    <cellStyle name="Input 2 3 8 2" xfId="3893"/>
    <cellStyle name="Input 2 3 8 2 2" xfId="3894"/>
    <cellStyle name="Input 2 3 8 2 3" xfId="3895"/>
    <cellStyle name="Input 2 3 8 2 4" xfId="3896"/>
    <cellStyle name="Input 2 3 8 2 5" xfId="3897"/>
    <cellStyle name="Input 2 3 8 2 6" xfId="3898"/>
    <cellStyle name="Input 2 3 8 2 7" xfId="3899"/>
    <cellStyle name="Input 2 3 8 2 8" xfId="3900"/>
    <cellStyle name="Input 2 3 8 2 9" xfId="3901"/>
    <cellStyle name="Input 2 3 8 3" xfId="3902"/>
    <cellStyle name="Input 2 3 8 3 2" xfId="3903"/>
    <cellStyle name="Input 2 3 8 3 3" xfId="3904"/>
    <cellStyle name="Input 2 3 8 3 4" xfId="3905"/>
    <cellStyle name="Input 2 3 8 3 5" xfId="3906"/>
    <cellStyle name="Input 2 3 8 3 6" xfId="3907"/>
    <cellStyle name="Input 2 3 8 3 7" xfId="3908"/>
    <cellStyle name="Input 2 3 8 3 8" xfId="3909"/>
    <cellStyle name="Input 2 3 8 3 9" xfId="3910"/>
    <cellStyle name="Input 2 3 8 4" xfId="3911"/>
    <cellStyle name="Input 2 3 8 5" xfId="3912"/>
    <cellStyle name="Input 2 3 8 6" xfId="3913"/>
    <cellStyle name="Input 2 3 8 7" xfId="3914"/>
    <cellStyle name="Input 2 3 8 8" xfId="3915"/>
    <cellStyle name="Input 2 3 8 9" xfId="3916"/>
    <cellStyle name="Input 2 3 9" xfId="3917"/>
    <cellStyle name="Input 2 3 9 10" xfId="3918"/>
    <cellStyle name="Input 2 3 9 11" xfId="3919"/>
    <cellStyle name="Input 2 3 9 2" xfId="3920"/>
    <cellStyle name="Input 2 3 9 2 2" xfId="3921"/>
    <cellStyle name="Input 2 3 9 2 3" xfId="3922"/>
    <cellStyle name="Input 2 3 9 2 4" xfId="3923"/>
    <cellStyle name="Input 2 3 9 2 5" xfId="3924"/>
    <cellStyle name="Input 2 3 9 2 6" xfId="3925"/>
    <cellStyle name="Input 2 3 9 2 7" xfId="3926"/>
    <cellStyle name="Input 2 3 9 2 8" xfId="3927"/>
    <cellStyle name="Input 2 3 9 2 9" xfId="3928"/>
    <cellStyle name="Input 2 3 9 3" xfId="3929"/>
    <cellStyle name="Input 2 3 9 3 2" xfId="3930"/>
    <cellStyle name="Input 2 3 9 3 3" xfId="3931"/>
    <cellStyle name="Input 2 3 9 3 4" xfId="3932"/>
    <cellStyle name="Input 2 3 9 3 5" xfId="3933"/>
    <cellStyle name="Input 2 3 9 3 6" xfId="3934"/>
    <cellStyle name="Input 2 3 9 3 7" xfId="3935"/>
    <cellStyle name="Input 2 3 9 3 8" xfId="3936"/>
    <cellStyle name="Input 2 3 9 3 9" xfId="3937"/>
    <cellStyle name="Input 2 3 9 4" xfId="3938"/>
    <cellStyle name="Input 2 3 9 5" xfId="3939"/>
    <cellStyle name="Input 2 3 9 6" xfId="3940"/>
    <cellStyle name="Input 2 3 9 7" xfId="3941"/>
    <cellStyle name="Input 2 3 9 8" xfId="3942"/>
    <cellStyle name="Input 2 3 9 9" xfId="3943"/>
    <cellStyle name="Input 2 4" xfId="3944"/>
    <cellStyle name="Input 2 4 10" xfId="3945"/>
    <cellStyle name="Input 2 4 11" xfId="3946"/>
    <cellStyle name="Input 2 4 12" xfId="3947"/>
    <cellStyle name="Input 2 4 13" xfId="3948"/>
    <cellStyle name="Input 2 4 14" xfId="3949"/>
    <cellStyle name="Input 2 4 15" xfId="3950"/>
    <cellStyle name="Input 2 4 2" xfId="3951"/>
    <cellStyle name="Input 2 4 2 10" xfId="3952"/>
    <cellStyle name="Input 2 4 2 11" xfId="3953"/>
    <cellStyle name="Input 2 4 2 2" xfId="3954"/>
    <cellStyle name="Input 2 4 2 2 2" xfId="3955"/>
    <cellStyle name="Input 2 4 2 2 3" xfId="3956"/>
    <cellStyle name="Input 2 4 2 2 4" xfId="3957"/>
    <cellStyle name="Input 2 4 2 2 5" xfId="3958"/>
    <cellStyle name="Input 2 4 2 2 6" xfId="3959"/>
    <cellStyle name="Input 2 4 2 2 7" xfId="3960"/>
    <cellStyle name="Input 2 4 2 2 8" xfId="3961"/>
    <cellStyle name="Input 2 4 2 2 9" xfId="3962"/>
    <cellStyle name="Input 2 4 2 3" xfId="3963"/>
    <cellStyle name="Input 2 4 2 3 2" xfId="3964"/>
    <cellStyle name="Input 2 4 2 3 3" xfId="3965"/>
    <cellStyle name="Input 2 4 2 3 4" xfId="3966"/>
    <cellStyle name="Input 2 4 2 3 5" xfId="3967"/>
    <cellStyle name="Input 2 4 2 3 6" xfId="3968"/>
    <cellStyle name="Input 2 4 2 3 7" xfId="3969"/>
    <cellStyle name="Input 2 4 2 3 8" xfId="3970"/>
    <cellStyle name="Input 2 4 2 3 9" xfId="3971"/>
    <cellStyle name="Input 2 4 2 4" xfId="3972"/>
    <cellStyle name="Input 2 4 2 5" xfId="3973"/>
    <cellStyle name="Input 2 4 2 6" xfId="3974"/>
    <cellStyle name="Input 2 4 2 7" xfId="3975"/>
    <cellStyle name="Input 2 4 2 8" xfId="3976"/>
    <cellStyle name="Input 2 4 2 9" xfId="3977"/>
    <cellStyle name="Input 2 4 3" xfId="3978"/>
    <cellStyle name="Input 2 4 3 10" xfId="3979"/>
    <cellStyle name="Input 2 4 3 11" xfId="3980"/>
    <cellStyle name="Input 2 4 3 2" xfId="3981"/>
    <cellStyle name="Input 2 4 3 2 2" xfId="3982"/>
    <cellStyle name="Input 2 4 3 2 3" xfId="3983"/>
    <cellStyle name="Input 2 4 3 2 4" xfId="3984"/>
    <cellStyle name="Input 2 4 3 2 5" xfId="3985"/>
    <cellStyle name="Input 2 4 3 2 6" xfId="3986"/>
    <cellStyle name="Input 2 4 3 2 7" xfId="3987"/>
    <cellStyle name="Input 2 4 3 2 8" xfId="3988"/>
    <cellStyle name="Input 2 4 3 2 9" xfId="3989"/>
    <cellStyle name="Input 2 4 3 3" xfId="3990"/>
    <cellStyle name="Input 2 4 3 3 2" xfId="3991"/>
    <cellStyle name="Input 2 4 3 3 3" xfId="3992"/>
    <cellStyle name="Input 2 4 3 3 4" xfId="3993"/>
    <cellStyle name="Input 2 4 3 3 5" xfId="3994"/>
    <cellStyle name="Input 2 4 3 3 6" xfId="3995"/>
    <cellStyle name="Input 2 4 3 3 7" xfId="3996"/>
    <cellStyle name="Input 2 4 3 3 8" xfId="3997"/>
    <cellStyle name="Input 2 4 3 3 9" xfId="3998"/>
    <cellStyle name="Input 2 4 3 4" xfId="3999"/>
    <cellStyle name="Input 2 4 3 5" xfId="4000"/>
    <cellStyle name="Input 2 4 3 6" xfId="4001"/>
    <cellStyle name="Input 2 4 3 7" xfId="4002"/>
    <cellStyle name="Input 2 4 3 8" xfId="4003"/>
    <cellStyle name="Input 2 4 3 9" xfId="4004"/>
    <cellStyle name="Input 2 4 4" xfId="4005"/>
    <cellStyle name="Input 2 4 4 10" xfId="4006"/>
    <cellStyle name="Input 2 4 4 11" xfId="4007"/>
    <cellStyle name="Input 2 4 4 2" xfId="4008"/>
    <cellStyle name="Input 2 4 4 2 2" xfId="4009"/>
    <cellStyle name="Input 2 4 4 2 3" xfId="4010"/>
    <cellStyle name="Input 2 4 4 2 4" xfId="4011"/>
    <cellStyle name="Input 2 4 4 2 5" xfId="4012"/>
    <cellStyle name="Input 2 4 4 2 6" xfId="4013"/>
    <cellStyle name="Input 2 4 4 2 7" xfId="4014"/>
    <cellStyle name="Input 2 4 4 2 8" xfId="4015"/>
    <cellStyle name="Input 2 4 4 2 9" xfId="4016"/>
    <cellStyle name="Input 2 4 4 3" xfId="4017"/>
    <cellStyle name="Input 2 4 4 3 2" xfId="4018"/>
    <cellStyle name="Input 2 4 4 3 3" xfId="4019"/>
    <cellStyle name="Input 2 4 4 3 4" xfId="4020"/>
    <cellStyle name="Input 2 4 4 3 5" xfId="4021"/>
    <cellStyle name="Input 2 4 4 3 6" xfId="4022"/>
    <cellStyle name="Input 2 4 4 3 7" xfId="4023"/>
    <cellStyle name="Input 2 4 4 3 8" xfId="4024"/>
    <cellStyle name="Input 2 4 4 3 9" xfId="4025"/>
    <cellStyle name="Input 2 4 4 4" xfId="4026"/>
    <cellStyle name="Input 2 4 4 5" xfId="4027"/>
    <cellStyle name="Input 2 4 4 6" xfId="4028"/>
    <cellStyle name="Input 2 4 4 7" xfId="4029"/>
    <cellStyle name="Input 2 4 4 8" xfId="4030"/>
    <cellStyle name="Input 2 4 4 9" xfId="4031"/>
    <cellStyle name="Input 2 4 5" xfId="4032"/>
    <cellStyle name="Input 2 4 5 10" xfId="4033"/>
    <cellStyle name="Input 2 4 5 11" xfId="4034"/>
    <cellStyle name="Input 2 4 5 2" xfId="4035"/>
    <cellStyle name="Input 2 4 5 2 2" xfId="4036"/>
    <cellStyle name="Input 2 4 5 2 3" xfId="4037"/>
    <cellStyle name="Input 2 4 5 2 4" xfId="4038"/>
    <cellStyle name="Input 2 4 5 2 5" xfId="4039"/>
    <cellStyle name="Input 2 4 5 2 6" xfId="4040"/>
    <cellStyle name="Input 2 4 5 2 7" xfId="4041"/>
    <cellStyle name="Input 2 4 5 2 8" xfId="4042"/>
    <cellStyle name="Input 2 4 5 2 9" xfId="4043"/>
    <cellStyle name="Input 2 4 5 3" xfId="4044"/>
    <cellStyle name="Input 2 4 5 3 2" xfId="4045"/>
    <cellStyle name="Input 2 4 5 3 3" xfId="4046"/>
    <cellStyle name="Input 2 4 5 3 4" xfId="4047"/>
    <cellStyle name="Input 2 4 5 3 5" xfId="4048"/>
    <cellStyle name="Input 2 4 5 3 6" xfId="4049"/>
    <cellStyle name="Input 2 4 5 3 7" xfId="4050"/>
    <cellStyle name="Input 2 4 5 3 8" xfId="4051"/>
    <cellStyle name="Input 2 4 5 3 9" xfId="4052"/>
    <cellStyle name="Input 2 4 5 4" xfId="4053"/>
    <cellStyle name="Input 2 4 5 5" xfId="4054"/>
    <cellStyle name="Input 2 4 5 6" xfId="4055"/>
    <cellStyle name="Input 2 4 5 7" xfId="4056"/>
    <cellStyle name="Input 2 4 5 8" xfId="4057"/>
    <cellStyle name="Input 2 4 5 9" xfId="4058"/>
    <cellStyle name="Input 2 4 6" xfId="4059"/>
    <cellStyle name="Input 2 4 6 2" xfId="4060"/>
    <cellStyle name="Input 2 4 6 3" xfId="4061"/>
    <cellStyle name="Input 2 4 6 4" xfId="4062"/>
    <cellStyle name="Input 2 4 6 5" xfId="4063"/>
    <cellStyle name="Input 2 4 6 6" xfId="4064"/>
    <cellStyle name="Input 2 4 6 7" xfId="4065"/>
    <cellStyle name="Input 2 4 6 8" xfId="4066"/>
    <cellStyle name="Input 2 4 6 9" xfId="4067"/>
    <cellStyle name="Input 2 4 7" xfId="4068"/>
    <cellStyle name="Input 2 4 7 2" xfId="4069"/>
    <cellStyle name="Input 2 4 7 3" xfId="4070"/>
    <cellStyle name="Input 2 4 7 4" xfId="4071"/>
    <cellStyle name="Input 2 4 7 5" xfId="4072"/>
    <cellStyle name="Input 2 4 7 6" xfId="4073"/>
    <cellStyle name="Input 2 4 7 7" xfId="4074"/>
    <cellStyle name="Input 2 4 7 8" xfId="4075"/>
    <cellStyle name="Input 2 4 7 9" xfId="4076"/>
    <cellStyle name="Input 2 4 8" xfId="4077"/>
    <cellStyle name="Input 2 4 9" xfId="4078"/>
    <cellStyle name="Input 2 5" xfId="4079"/>
    <cellStyle name="Input 2 5 10" xfId="4080"/>
    <cellStyle name="Input 2 5 11" xfId="4081"/>
    <cellStyle name="Input 2 5 12" xfId="4082"/>
    <cellStyle name="Input 2 5 13" xfId="4083"/>
    <cellStyle name="Input 2 5 14" xfId="4084"/>
    <cellStyle name="Input 2 5 15" xfId="4085"/>
    <cellStyle name="Input 2 5 2" xfId="4086"/>
    <cellStyle name="Input 2 5 2 10" xfId="4087"/>
    <cellStyle name="Input 2 5 2 11" xfId="4088"/>
    <cellStyle name="Input 2 5 2 2" xfId="4089"/>
    <cellStyle name="Input 2 5 2 2 2" xfId="4090"/>
    <cellStyle name="Input 2 5 2 2 3" xfId="4091"/>
    <cellStyle name="Input 2 5 2 2 4" xfId="4092"/>
    <cellStyle name="Input 2 5 2 2 5" xfId="4093"/>
    <cellStyle name="Input 2 5 2 2 6" xfId="4094"/>
    <cellStyle name="Input 2 5 2 2 7" xfId="4095"/>
    <cellStyle name="Input 2 5 2 2 8" xfId="4096"/>
    <cellStyle name="Input 2 5 2 2 9" xfId="4097"/>
    <cellStyle name="Input 2 5 2 3" xfId="4098"/>
    <cellStyle name="Input 2 5 2 3 2" xfId="4099"/>
    <cellStyle name="Input 2 5 2 3 3" xfId="4100"/>
    <cellStyle name="Input 2 5 2 3 4" xfId="4101"/>
    <cellStyle name="Input 2 5 2 3 5" xfId="4102"/>
    <cellStyle name="Input 2 5 2 3 6" xfId="4103"/>
    <cellStyle name="Input 2 5 2 3 7" xfId="4104"/>
    <cellStyle name="Input 2 5 2 3 8" xfId="4105"/>
    <cellStyle name="Input 2 5 2 3 9" xfId="4106"/>
    <cellStyle name="Input 2 5 2 4" xfId="4107"/>
    <cellStyle name="Input 2 5 2 5" xfId="4108"/>
    <cellStyle name="Input 2 5 2 6" xfId="4109"/>
    <cellStyle name="Input 2 5 2 7" xfId="4110"/>
    <cellStyle name="Input 2 5 2 8" xfId="4111"/>
    <cellStyle name="Input 2 5 2 9" xfId="4112"/>
    <cellStyle name="Input 2 5 3" xfId="4113"/>
    <cellStyle name="Input 2 5 3 10" xfId="4114"/>
    <cellStyle name="Input 2 5 3 11" xfId="4115"/>
    <cellStyle name="Input 2 5 3 2" xfId="4116"/>
    <cellStyle name="Input 2 5 3 2 2" xfId="4117"/>
    <cellStyle name="Input 2 5 3 2 3" xfId="4118"/>
    <cellStyle name="Input 2 5 3 2 4" xfId="4119"/>
    <cellStyle name="Input 2 5 3 2 5" xfId="4120"/>
    <cellStyle name="Input 2 5 3 2 6" xfId="4121"/>
    <cellStyle name="Input 2 5 3 2 7" xfId="4122"/>
    <cellStyle name="Input 2 5 3 2 8" xfId="4123"/>
    <cellStyle name="Input 2 5 3 2 9" xfId="4124"/>
    <cellStyle name="Input 2 5 3 3" xfId="4125"/>
    <cellStyle name="Input 2 5 3 3 2" xfId="4126"/>
    <cellStyle name="Input 2 5 3 3 3" xfId="4127"/>
    <cellStyle name="Input 2 5 3 3 4" xfId="4128"/>
    <cellStyle name="Input 2 5 3 3 5" xfId="4129"/>
    <cellStyle name="Input 2 5 3 3 6" xfId="4130"/>
    <cellStyle name="Input 2 5 3 3 7" xfId="4131"/>
    <cellStyle name="Input 2 5 3 3 8" xfId="4132"/>
    <cellStyle name="Input 2 5 3 3 9" xfId="4133"/>
    <cellStyle name="Input 2 5 3 4" xfId="4134"/>
    <cellStyle name="Input 2 5 3 5" xfId="4135"/>
    <cellStyle name="Input 2 5 3 6" xfId="4136"/>
    <cellStyle name="Input 2 5 3 7" xfId="4137"/>
    <cellStyle name="Input 2 5 3 8" xfId="4138"/>
    <cellStyle name="Input 2 5 3 9" xfId="4139"/>
    <cellStyle name="Input 2 5 4" xfId="4140"/>
    <cellStyle name="Input 2 5 4 10" xfId="4141"/>
    <cellStyle name="Input 2 5 4 11" xfId="4142"/>
    <cellStyle name="Input 2 5 4 2" xfId="4143"/>
    <cellStyle name="Input 2 5 4 2 2" xfId="4144"/>
    <cellStyle name="Input 2 5 4 2 3" xfId="4145"/>
    <cellStyle name="Input 2 5 4 2 4" xfId="4146"/>
    <cellStyle name="Input 2 5 4 2 5" xfId="4147"/>
    <cellStyle name="Input 2 5 4 2 6" xfId="4148"/>
    <cellStyle name="Input 2 5 4 2 7" xfId="4149"/>
    <cellStyle name="Input 2 5 4 2 8" xfId="4150"/>
    <cellStyle name="Input 2 5 4 2 9" xfId="4151"/>
    <cellStyle name="Input 2 5 4 3" xfId="4152"/>
    <cellStyle name="Input 2 5 4 3 2" xfId="4153"/>
    <cellStyle name="Input 2 5 4 3 3" xfId="4154"/>
    <cellStyle name="Input 2 5 4 3 4" xfId="4155"/>
    <cellStyle name="Input 2 5 4 3 5" xfId="4156"/>
    <cellStyle name="Input 2 5 4 3 6" xfId="4157"/>
    <cellStyle name="Input 2 5 4 3 7" xfId="4158"/>
    <cellStyle name="Input 2 5 4 3 8" xfId="4159"/>
    <cellStyle name="Input 2 5 4 3 9" xfId="4160"/>
    <cellStyle name="Input 2 5 4 4" xfId="4161"/>
    <cellStyle name="Input 2 5 4 5" xfId="4162"/>
    <cellStyle name="Input 2 5 4 6" xfId="4163"/>
    <cellStyle name="Input 2 5 4 7" xfId="4164"/>
    <cellStyle name="Input 2 5 4 8" xfId="4165"/>
    <cellStyle name="Input 2 5 4 9" xfId="4166"/>
    <cellStyle name="Input 2 5 5" xfId="4167"/>
    <cellStyle name="Input 2 5 5 10" xfId="4168"/>
    <cellStyle name="Input 2 5 5 11" xfId="4169"/>
    <cellStyle name="Input 2 5 5 2" xfId="4170"/>
    <cellStyle name="Input 2 5 5 2 2" xfId="4171"/>
    <cellStyle name="Input 2 5 5 2 3" xfId="4172"/>
    <cellStyle name="Input 2 5 5 2 4" xfId="4173"/>
    <cellStyle name="Input 2 5 5 2 5" xfId="4174"/>
    <cellStyle name="Input 2 5 5 2 6" xfId="4175"/>
    <cellStyle name="Input 2 5 5 2 7" xfId="4176"/>
    <cellStyle name="Input 2 5 5 2 8" xfId="4177"/>
    <cellStyle name="Input 2 5 5 2 9" xfId="4178"/>
    <cellStyle name="Input 2 5 5 3" xfId="4179"/>
    <cellStyle name="Input 2 5 5 3 2" xfId="4180"/>
    <cellStyle name="Input 2 5 5 3 3" xfId="4181"/>
    <cellStyle name="Input 2 5 5 3 4" xfId="4182"/>
    <cellStyle name="Input 2 5 5 3 5" xfId="4183"/>
    <cellStyle name="Input 2 5 5 3 6" xfId="4184"/>
    <cellStyle name="Input 2 5 5 3 7" xfId="4185"/>
    <cellStyle name="Input 2 5 5 3 8" xfId="4186"/>
    <cellStyle name="Input 2 5 5 3 9" xfId="4187"/>
    <cellStyle name="Input 2 5 5 4" xfId="4188"/>
    <cellStyle name="Input 2 5 5 5" xfId="4189"/>
    <cellStyle name="Input 2 5 5 6" xfId="4190"/>
    <cellStyle name="Input 2 5 5 7" xfId="4191"/>
    <cellStyle name="Input 2 5 5 8" xfId="4192"/>
    <cellStyle name="Input 2 5 5 9" xfId="4193"/>
    <cellStyle name="Input 2 5 6" xfId="4194"/>
    <cellStyle name="Input 2 5 6 2" xfId="4195"/>
    <cellStyle name="Input 2 5 6 3" xfId="4196"/>
    <cellStyle name="Input 2 5 6 4" xfId="4197"/>
    <cellStyle name="Input 2 5 6 5" xfId="4198"/>
    <cellStyle name="Input 2 5 6 6" xfId="4199"/>
    <cellStyle name="Input 2 5 6 7" xfId="4200"/>
    <cellStyle name="Input 2 5 6 8" xfId="4201"/>
    <cellStyle name="Input 2 5 6 9" xfId="4202"/>
    <cellStyle name="Input 2 5 7" xfId="4203"/>
    <cellStyle name="Input 2 5 7 2" xfId="4204"/>
    <cellStyle name="Input 2 5 7 3" xfId="4205"/>
    <cellStyle name="Input 2 5 7 4" xfId="4206"/>
    <cellStyle name="Input 2 5 7 5" xfId="4207"/>
    <cellStyle name="Input 2 5 7 6" xfId="4208"/>
    <cellStyle name="Input 2 5 7 7" xfId="4209"/>
    <cellStyle name="Input 2 5 7 8" xfId="4210"/>
    <cellStyle name="Input 2 5 7 9" xfId="4211"/>
    <cellStyle name="Input 2 5 8" xfId="4212"/>
    <cellStyle name="Input 2 5 9" xfId="4213"/>
    <cellStyle name="Input 2 6" xfId="4214"/>
    <cellStyle name="Input 2 6 10" xfId="4215"/>
    <cellStyle name="Input 2 6 11" xfId="4216"/>
    <cellStyle name="Input 2 6 12" xfId="4217"/>
    <cellStyle name="Input 2 6 13" xfId="4218"/>
    <cellStyle name="Input 2 6 14" xfId="4219"/>
    <cellStyle name="Input 2 6 15" xfId="4220"/>
    <cellStyle name="Input 2 6 2" xfId="4221"/>
    <cellStyle name="Input 2 6 2 10" xfId="4222"/>
    <cellStyle name="Input 2 6 2 11" xfId="4223"/>
    <cellStyle name="Input 2 6 2 2" xfId="4224"/>
    <cellStyle name="Input 2 6 2 2 2" xfId="4225"/>
    <cellStyle name="Input 2 6 2 2 3" xfId="4226"/>
    <cellStyle name="Input 2 6 2 2 4" xfId="4227"/>
    <cellStyle name="Input 2 6 2 2 5" xfId="4228"/>
    <cellStyle name="Input 2 6 2 2 6" xfId="4229"/>
    <cellStyle name="Input 2 6 2 2 7" xfId="4230"/>
    <cellStyle name="Input 2 6 2 2 8" xfId="4231"/>
    <cellStyle name="Input 2 6 2 2 9" xfId="4232"/>
    <cellStyle name="Input 2 6 2 3" xfId="4233"/>
    <cellStyle name="Input 2 6 2 3 2" xfId="4234"/>
    <cellStyle name="Input 2 6 2 3 3" xfId="4235"/>
    <cellStyle name="Input 2 6 2 3 4" xfId="4236"/>
    <cellStyle name="Input 2 6 2 3 5" xfId="4237"/>
    <cellStyle name="Input 2 6 2 3 6" xfId="4238"/>
    <cellStyle name="Input 2 6 2 3 7" xfId="4239"/>
    <cellStyle name="Input 2 6 2 3 8" xfId="4240"/>
    <cellStyle name="Input 2 6 2 3 9" xfId="4241"/>
    <cellStyle name="Input 2 6 2 4" xfId="4242"/>
    <cellStyle name="Input 2 6 2 5" xfId="4243"/>
    <cellStyle name="Input 2 6 2 6" xfId="4244"/>
    <cellStyle name="Input 2 6 2 7" xfId="4245"/>
    <cellStyle name="Input 2 6 2 8" xfId="4246"/>
    <cellStyle name="Input 2 6 2 9" xfId="4247"/>
    <cellStyle name="Input 2 6 3" xfId="4248"/>
    <cellStyle name="Input 2 6 3 10" xfId="4249"/>
    <cellStyle name="Input 2 6 3 11" xfId="4250"/>
    <cellStyle name="Input 2 6 3 2" xfId="4251"/>
    <cellStyle name="Input 2 6 3 2 2" xfId="4252"/>
    <cellStyle name="Input 2 6 3 2 3" xfId="4253"/>
    <cellStyle name="Input 2 6 3 2 4" xfId="4254"/>
    <cellStyle name="Input 2 6 3 2 5" xfId="4255"/>
    <cellStyle name="Input 2 6 3 2 6" xfId="4256"/>
    <cellStyle name="Input 2 6 3 2 7" xfId="4257"/>
    <cellStyle name="Input 2 6 3 2 8" xfId="4258"/>
    <cellStyle name="Input 2 6 3 2 9" xfId="4259"/>
    <cellStyle name="Input 2 6 3 3" xfId="4260"/>
    <cellStyle name="Input 2 6 3 3 2" xfId="4261"/>
    <cellStyle name="Input 2 6 3 3 3" xfId="4262"/>
    <cellStyle name="Input 2 6 3 3 4" xfId="4263"/>
    <cellStyle name="Input 2 6 3 3 5" xfId="4264"/>
    <cellStyle name="Input 2 6 3 3 6" xfId="4265"/>
    <cellStyle name="Input 2 6 3 3 7" xfId="4266"/>
    <cellStyle name="Input 2 6 3 3 8" xfId="4267"/>
    <cellStyle name="Input 2 6 3 3 9" xfId="4268"/>
    <cellStyle name="Input 2 6 3 4" xfId="4269"/>
    <cellStyle name="Input 2 6 3 5" xfId="4270"/>
    <cellStyle name="Input 2 6 3 6" xfId="4271"/>
    <cellStyle name="Input 2 6 3 7" xfId="4272"/>
    <cellStyle name="Input 2 6 3 8" xfId="4273"/>
    <cellStyle name="Input 2 6 3 9" xfId="4274"/>
    <cellStyle name="Input 2 6 4" xfId="4275"/>
    <cellStyle name="Input 2 6 4 10" xfId="4276"/>
    <cellStyle name="Input 2 6 4 11" xfId="4277"/>
    <cellStyle name="Input 2 6 4 2" xfId="4278"/>
    <cellStyle name="Input 2 6 4 2 2" xfId="4279"/>
    <cellStyle name="Input 2 6 4 2 3" xfId="4280"/>
    <cellStyle name="Input 2 6 4 2 4" xfId="4281"/>
    <cellStyle name="Input 2 6 4 2 5" xfId="4282"/>
    <cellStyle name="Input 2 6 4 2 6" xfId="4283"/>
    <cellStyle name="Input 2 6 4 2 7" xfId="4284"/>
    <cellStyle name="Input 2 6 4 2 8" xfId="4285"/>
    <cellStyle name="Input 2 6 4 2 9" xfId="4286"/>
    <cellStyle name="Input 2 6 4 3" xfId="4287"/>
    <cellStyle name="Input 2 6 4 3 2" xfId="4288"/>
    <cellStyle name="Input 2 6 4 3 3" xfId="4289"/>
    <cellStyle name="Input 2 6 4 3 4" xfId="4290"/>
    <cellStyle name="Input 2 6 4 3 5" xfId="4291"/>
    <cellStyle name="Input 2 6 4 3 6" xfId="4292"/>
    <cellStyle name="Input 2 6 4 3 7" xfId="4293"/>
    <cellStyle name="Input 2 6 4 3 8" xfId="4294"/>
    <cellStyle name="Input 2 6 4 3 9" xfId="4295"/>
    <cellStyle name="Input 2 6 4 4" xfId="4296"/>
    <cellStyle name="Input 2 6 4 5" xfId="4297"/>
    <cellStyle name="Input 2 6 4 6" xfId="4298"/>
    <cellStyle name="Input 2 6 4 7" xfId="4299"/>
    <cellStyle name="Input 2 6 4 8" xfId="4300"/>
    <cellStyle name="Input 2 6 4 9" xfId="4301"/>
    <cellStyle name="Input 2 6 5" xfId="4302"/>
    <cellStyle name="Input 2 6 5 10" xfId="4303"/>
    <cellStyle name="Input 2 6 5 11" xfId="4304"/>
    <cellStyle name="Input 2 6 5 2" xfId="4305"/>
    <cellStyle name="Input 2 6 5 2 2" xfId="4306"/>
    <cellStyle name="Input 2 6 5 2 3" xfId="4307"/>
    <cellStyle name="Input 2 6 5 2 4" xfId="4308"/>
    <cellStyle name="Input 2 6 5 2 5" xfId="4309"/>
    <cellStyle name="Input 2 6 5 2 6" xfId="4310"/>
    <cellStyle name="Input 2 6 5 2 7" xfId="4311"/>
    <cellStyle name="Input 2 6 5 2 8" xfId="4312"/>
    <cellStyle name="Input 2 6 5 2 9" xfId="4313"/>
    <cellStyle name="Input 2 6 5 3" xfId="4314"/>
    <cellStyle name="Input 2 6 5 3 2" xfId="4315"/>
    <cellStyle name="Input 2 6 5 3 3" xfId="4316"/>
    <cellStyle name="Input 2 6 5 3 4" xfId="4317"/>
    <cellStyle name="Input 2 6 5 3 5" xfId="4318"/>
    <cellStyle name="Input 2 6 5 3 6" xfId="4319"/>
    <cellStyle name="Input 2 6 5 3 7" xfId="4320"/>
    <cellStyle name="Input 2 6 5 3 8" xfId="4321"/>
    <cellStyle name="Input 2 6 5 3 9" xfId="4322"/>
    <cellStyle name="Input 2 6 5 4" xfId="4323"/>
    <cellStyle name="Input 2 6 5 5" xfId="4324"/>
    <cellStyle name="Input 2 6 5 6" xfId="4325"/>
    <cellStyle name="Input 2 6 5 7" xfId="4326"/>
    <cellStyle name="Input 2 6 5 8" xfId="4327"/>
    <cellStyle name="Input 2 6 5 9" xfId="4328"/>
    <cellStyle name="Input 2 6 6" xfId="4329"/>
    <cellStyle name="Input 2 6 6 2" xfId="4330"/>
    <cellStyle name="Input 2 6 6 3" xfId="4331"/>
    <cellStyle name="Input 2 6 6 4" xfId="4332"/>
    <cellStyle name="Input 2 6 6 5" xfId="4333"/>
    <cellStyle name="Input 2 6 6 6" xfId="4334"/>
    <cellStyle name="Input 2 6 6 7" xfId="4335"/>
    <cellStyle name="Input 2 6 6 8" xfId="4336"/>
    <cellStyle name="Input 2 6 6 9" xfId="4337"/>
    <cellStyle name="Input 2 6 7" xfId="4338"/>
    <cellStyle name="Input 2 6 7 2" xfId="4339"/>
    <cellStyle name="Input 2 6 7 3" xfId="4340"/>
    <cellStyle name="Input 2 6 7 4" xfId="4341"/>
    <cellStyle name="Input 2 6 7 5" xfId="4342"/>
    <cellStyle name="Input 2 6 7 6" xfId="4343"/>
    <cellStyle name="Input 2 6 7 7" xfId="4344"/>
    <cellStyle name="Input 2 6 7 8" xfId="4345"/>
    <cellStyle name="Input 2 6 7 9" xfId="4346"/>
    <cellStyle name="Input 2 6 8" xfId="4347"/>
    <cellStyle name="Input 2 6 9" xfId="4348"/>
    <cellStyle name="Input 2 7" xfId="4349"/>
    <cellStyle name="Input 2 7 10" xfId="4350"/>
    <cellStyle name="Input 2 7 11" xfId="4351"/>
    <cellStyle name="Input 2 7 12" xfId="4352"/>
    <cellStyle name="Input 2 7 13" xfId="4353"/>
    <cellStyle name="Input 2 7 14" xfId="4354"/>
    <cellStyle name="Input 2 7 15" xfId="4355"/>
    <cellStyle name="Input 2 7 2" xfId="4356"/>
    <cellStyle name="Input 2 7 2 10" xfId="4357"/>
    <cellStyle name="Input 2 7 2 11" xfId="4358"/>
    <cellStyle name="Input 2 7 2 2" xfId="4359"/>
    <cellStyle name="Input 2 7 2 2 2" xfId="4360"/>
    <cellStyle name="Input 2 7 2 2 3" xfId="4361"/>
    <cellStyle name="Input 2 7 2 2 4" xfId="4362"/>
    <cellStyle name="Input 2 7 2 2 5" xfId="4363"/>
    <cellStyle name="Input 2 7 2 2 6" xfId="4364"/>
    <cellStyle name="Input 2 7 2 2 7" xfId="4365"/>
    <cellStyle name="Input 2 7 2 2 8" xfId="4366"/>
    <cellStyle name="Input 2 7 2 2 9" xfId="4367"/>
    <cellStyle name="Input 2 7 2 3" xfId="4368"/>
    <cellStyle name="Input 2 7 2 3 2" xfId="4369"/>
    <cellStyle name="Input 2 7 2 3 3" xfId="4370"/>
    <cellStyle name="Input 2 7 2 3 4" xfId="4371"/>
    <cellStyle name="Input 2 7 2 3 5" xfId="4372"/>
    <cellStyle name="Input 2 7 2 3 6" xfId="4373"/>
    <cellStyle name="Input 2 7 2 3 7" xfId="4374"/>
    <cellStyle name="Input 2 7 2 3 8" xfId="4375"/>
    <cellStyle name="Input 2 7 2 3 9" xfId="4376"/>
    <cellStyle name="Input 2 7 2 4" xfId="4377"/>
    <cellStyle name="Input 2 7 2 5" xfId="4378"/>
    <cellStyle name="Input 2 7 2 6" xfId="4379"/>
    <cellStyle name="Input 2 7 2 7" xfId="4380"/>
    <cellStyle name="Input 2 7 2 8" xfId="4381"/>
    <cellStyle name="Input 2 7 2 9" xfId="4382"/>
    <cellStyle name="Input 2 7 3" xfId="4383"/>
    <cellStyle name="Input 2 7 3 10" xfId="4384"/>
    <cellStyle name="Input 2 7 3 11" xfId="4385"/>
    <cellStyle name="Input 2 7 3 2" xfId="4386"/>
    <cellStyle name="Input 2 7 3 2 2" xfId="4387"/>
    <cellStyle name="Input 2 7 3 2 3" xfId="4388"/>
    <cellStyle name="Input 2 7 3 2 4" xfId="4389"/>
    <cellStyle name="Input 2 7 3 2 5" xfId="4390"/>
    <cellStyle name="Input 2 7 3 2 6" xfId="4391"/>
    <cellStyle name="Input 2 7 3 2 7" xfId="4392"/>
    <cellStyle name="Input 2 7 3 2 8" xfId="4393"/>
    <cellStyle name="Input 2 7 3 2 9" xfId="4394"/>
    <cellStyle name="Input 2 7 3 3" xfId="4395"/>
    <cellStyle name="Input 2 7 3 3 2" xfId="4396"/>
    <cellStyle name="Input 2 7 3 3 3" xfId="4397"/>
    <cellStyle name="Input 2 7 3 3 4" xfId="4398"/>
    <cellStyle name="Input 2 7 3 3 5" xfId="4399"/>
    <cellStyle name="Input 2 7 3 3 6" xfId="4400"/>
    <cellStyle name="Input 2 7 3 3 7" xfId="4401"/>
    <cellStyle name="Input 2 7 3 3 8" xfId="4402"/>
    <cellStyle name="Input 2 7 3 3 9" xfId="4403"/>
    <cellStyle name="Input 2 7 3 4" xfId="4404"/>
    <cellStyle name="Input 2 7 3 5" xfId="4405"/>
    <cellStyle name="Input 2 7 3 6" xfId="4406"/>
    <cellStyle name="Input 2 7 3 7" xfId="4407"/>
    <cellStyle name="Input 2 7 3 8" xfId="4408"/>
    <cellStyle name="Input 2 7 3 9" xfId="4409"/>
    <cellStyle name="Input 2 7 4" xfId="4410"/>
    <cellStyle name="Input 2 7 4 10" xfId="4411"/>
    <cellStyle name="Input 2 7 4 11" xfId="4412"/>
    <cellStyle name="Input 2 7 4 2" xfId="4413"/>
    <cellStyle name="Input 2 7 4 2 2" xfId="4414"/>
    <cellStyle name="Input 2 7 4 2 3" xfId="4415"/>
    <cellStyle name="Input 2 7 4 2 4" xfId="4416"/>
    <cellStyle name="Input 2 7 4 2 5" xfId="4417"/>
    <cellStyle name="Input 2 7 4 2 6" xfId="4418"/>
    <cellStyle name="Input 2 7 4 2 7" xfId="4419"/>
    <cellStyle name="Input 2 7 4 2 8" xfId="4420"/>
    <cellStyle name="Input 2 7 4 2 9" xfId="4421"/>
    <cellStyle name="Input 2 7 4 3" xfId="4422"/>
    <cellStyle name="Input 2 7 4 3 2" xfId="4423"/>
    <cellStyle name="Input 2 7 4 3 3" xfId="4424"/>
    <cellStyle name="Input 2 7 4 3 4" xfId="4425"/>
    <cellStyle name="Input 2 7 4 3 5" xfId="4426"/>
    <cellStyle name="Input 2 7 4 3 6" xfId="4427"/>
    <cellStyle name="Input 2 7 4 3 7" xfId="4428"/>
    <cellStyle name="Input 2 7 4 3 8" xfId="4429"/>
    <cellStyle name="Input 2 7 4 3 9" xfId="4430"/>
    <cellStyle name="Input 2 7 4 4" xfId="4431"/>
    <cellStyle name="Input 2 7 4 5" xfId="4432"/>
    <cellStyle name="Input 2 7 4 6" xfId="4433"/>
    <cellStyle name="Input 2 7 4 7" xfId="4434"/>
    <cellStyle name="Input 2 7 4 8" xfId="4435"/>
    <cellStyle name="Input 2 7 4 9" xfId="4436"/>
    <cellStyle name="Input 2 7 5" xfId="4437"/>
    <cellStyle name="Input 2 7 5 10" xfId="4438"/>
    <cellStyle name="Input 2 7 5 11" xfId="4439"/>
    <cellStyle name="Input 2 7 5 2" xfId="4440"/>
    <cellStyle name="Input 2 7 5 2 2" xfId="4441"/>
    <cellStyle name="Input 2 7 5 2 3" xfId="4442"/>
    <cellStyle name="Input 2 7 5 2 4" xfId="4443"/>
    <cellStyle name="Input 2 7 5 2 5" xfId="4444"/>
    <cellStyle name="Input 2 7 5 2 6" xfId="4445"/>
    <cellStyle name="Input 2 7 5 2 7" xfId="4446"/>
    <cellStyle name="Input 2 7 5 2 8" xfId="4447"/>
    <cellStyle name="Input 2 7 5 2 9" xfId="4448"/>
    <cellStyle name="Input 2 7 5 3" xfId="4449"/>
    <cellStyle name="Input 2 7 5 3 2" xfId="4450"/>
    <cellStyle name="Input 2 7 5 3 3" xfId="4451"/>
    <cellStyle name="Input 2 7 5 3 4" xfId="4452"/>
    <cellStyle name="Input 2 7 5 3 5" xfId="4453"/>
    <cellStyle name="Input 2 7 5 3 6" xfId="4454"/>
    <cellStyle name="Input 2 7 5 3 7" xfId="4455"/>
    <cellStyle name="Input 2 7 5 3 8" xfId="4456"/>
    <cellStyle name="Input 2 7 5 3 9" xfId="4457"/>
    <cellStyle name="Input 2 7 5 4" xfId="4458"/>
    <cellStyle name="Input 2 7 5 5" xfId="4459"/>
    <cellStyle name="Input 2 7 5 6" xfId="4460"/>
    <cellStyle name="Input 2 7 5 7" xfId="4461"/>
    <cellStyle name="Input 2 7 5 8" xfId="4462"/>
    <cellStyle name="Input 2 7 5 9" xfId="4463"/>
    <cellStyle name="Input 2 7 6" xfId="4464"/>
    <cellStyle name="Input 2 7 6 2" xfId="4465"/>
    <cellStyle name="Input 2 7 6 3" xfId="4466"/>
    <cellStyle name="Input 2 7 6 4" xfId="4467"/>
    <cellStyle name="Input 2 7 6 5" xfId="4468"/>
    <cellStyle name="Input 2 7 6 6" xfId="4469"/>
    <cellStyle name="Input 2 7 6 7" xfId="4470"/>
    <cellStyle name="Input 2 7 6 8" xfId="4471"/>
    <cellStyle name="Input 2 7 6 9" xfId="4472"/>
    <cellStyle name="Input 2 7 7" xfId="4473"/>
    <cellStyle name="Input 2 7 7 2" xfId="4474"/>
    <cellStyle name="Input 2 7 7 3" xfId="4475"/>
    <cellStyle name="Input 2 7 7 4" xfId="4476"/>
    <cellStyle name="Input 2 7 7 5" xfId="4477"/>
    <cellStyle name="Input 2 7 7 6" xfId="4478"/>
    <cellStyle name="Input 2 7 7 7" xfId="4479"/>
    <cellStyle name="Input 2 7 7 8" xfId="4480"/>
    <cellStyle name="Input 2 7 7 9" xfId="4481"/>
    <cellStyle name="Input 2 7 8" xfId="4482"/>
    <cellStyle name="Input 2 7 9" xfId="4483"/>
    <cellStyle name="Input 2 8" xfId="4484"/>
    <cellStyle name="Input 2 8 10" xfId="4485"/>
    <cellStyle name="Input 2 8 11" xfId="4486"/>
    <cellStyle name="Input 2 8 2" xfId="4487"/>
    <cellStyle name="Input 2 8 2 2" xfId="4488"/>
    <cellStyle name="Input 2 8 2 3" xfId="4489"/>
    <cellStyle name="Input 2 8 2 4" xfId="4490"/>
    <cellStyle name="Input 2 8 2 5" xfId="4491"/>
    <cellStyle name="Input 2 8 2 6" xfId="4492"/>
    <cellStyle name="Input 2 8 2 7" xfId="4493"/>
    <cellStyle name="Input 2 8 2 8" xfId="4494"/>
    <cellStyle name="Input 2 8 2 9" xfId="4495"/>
    <cellStyle name="Input 2 8 3" xfId="4496"/>
    <cellStyle name="Input 2 8 3 2" xfId="4497"/>
    <cellStyle name="Input 2 8 3 3" xfId="4498"/>
    <cellStyle name="Input 2 8 3 4" xfId="4499"/>
    <cellStyle name="Input 2 8 3 5" xfId="4500"/>
    <cellStyle name="Input 2 8 3 6" xfId="4501"/>
    <cellStyle name="Input 2 8 3 7" xfId="4502"/>
    <cellStyle name="Input 2 8 3 8" xfId="4503"/>
    <cellStyle name="Input 2 8 3 9" xfId="4504"/>
    <cellStyle name="Input 2 8 4" xfId="4505"/>
    <cellStyle name="Input 2 8 5" xfId="4506"/>
    <cellStyle name="Input 2 8 6" xfId="4507"/>
    <cellStyle name="Input 2 8 7" xfId="4508"/>
    <cellStyle name="Input 2 8 8" xfId="4509"/>
    <cellStyle name="Input 2 8 9" xfId="4510"/>
    <cellStyle name="Input 2 9" xfId="4511"/>
    <cellStyle name="Input 2 9 10" xfId="4512"/>
    <cellStyle name="Input 2 9 11" xfId="4513"/>
    <cellStyle name="Input 2 9 2" xfId="4514"/>
    <cellStyle name="Input 2 9 2 2" xfId="4515"/>
    <cellStyle name="Input 2 9 2 3" xfId="4516"/>
    <cellStyle name="Input 2 9 2 4" xfId="4517"/>
    <cellStyle name="Input 2 9 2 5" xfId="4518"/>
    <cellStyle name="Input 2 9 2 6" xfId="4519"/>
    <cellStyle name="Input 2 9 2 7" xfId="4520"/>
    <cellStyle name="Input 2 9 2 8" xfId="4521"/>
    <cellStyle name="Input 2 9 2 9" xfId="4522"/>
    <cellStyle name="Input 2 9 3" xfId="4523"/>
    <cellStyle name="Input 2 9 3 2" xfId="4524"/>
    <cellStyle name="Input 2 9 3 3" xfId="4525"/>
    <cellStyle name="Input 2 9 3 4" xfId="4526"/>
    <cellStyle name="Input 2 9 3 5" xfId="4527"/>
    <cellStyle name="Input 2 9 3 6" xfId="4528"/>
    <cellStyle name="Input 2 9 3 7" xfId="4529"/>
    <cellStyle name="Input 2 9 3 8" xfId="4530"/>
    <cellStyle name="Input 2 9 3 9" xfId="4531"/>
    <cellStyle name="Input 2 9 4" xfId="4532"/>
    <cellStyle name="Input 2 9 5" xfId="4533"/>
    <cellStyle name="Input 2 9 6" xfId="4534"/>
    <cellStyle name="Input 2 9 7" xfId="4535"/>
    <cellStyle name="Input 2 9 8" xfId="4536"/>
    <cellStyle name="Input 2 9 9" xfId="4537"/>
    <cellStyle name="Linked Cell 2" xfId="4538"/>
    <cellStyle name="Neutral 2" xfId="4539"/>
    <cellStyle name="Normal" xfId="0" builtinId="0"/>
    <cellStyle name="Normal 2" xfId="3"/>
    <cellStyle name="Normal 2 10" xfId="4540"/>
    <cellStyle name="Normal 2 10 2" xfId="4541"/>
    <cellStyle name="Normal 2 11" xfId="4542"/>
    <cellStyle name="Normal 2 11 2" xfId="4543"/>
    <cellStyle name="Normal 2 12" xfId="4544"/>
    <cellStyle name="Normal 2 12 2" xfId="4545"/>
    <cellStyle name="Normal 2 13" xfId="4546"/>
    <cellStyle name="Normal 2 13 2" xfId="4547"/>
    <cellStyle name="Normal 2 14" xfId="4548"/>
    <cellStyle name="Normal 2 14 2" xfId="4549"/>
    <cellStyle name="Normal 2 15" xfId="4550"/>
    <cellStyle name="Normal 2 15 2" xfId="4551"/>
    <cellStyle name="Normal 2 16" xfId="4552"/>
    <cellStyle name="Normal 2 16 2" xfId="4553"/>
    <cellStyle name="Normal 2 17" xfId="4554"/>
    <cellStyle name="Normal 2 17 2" xfId="4555"/>
    <cellStyle name="Normal 2 18" xfId="4556"/>
    <cellStyle name="Normal 2 18 2" xfId="4557"/>
    <cellStyle name="Normal 2 19" xfId="4558"/>
    <cellStyle name="Normal 2 19 2" xfId="4559"/>
    <cellStyle name="Normal 2 2" xfId="4560"/>
    <cellStyle name="Normal 2 2 2" xfId="4561"/>
    <cellStyle name="Normal 2 2 3" xfId="4562"/>
    <cellStyle name="Normal 2 2 4" xfId="4563"/>
    <cellStyle name="Normal 2 20" xfId="4564"/>
    <cellStyle name="Normal 2 20 2" xfId="4565"/>
    <cellStyle name="Normal 2 21" xfId="4566"/>
    <cellStyle name="Normal 2 21 2" xfId="4567"/>
    <cellStyle name="Normal 2 22" xfId="4568"/>
    <cellStyle name="Normal 2 22 2" xfId="4569"/>
    <cellStyle name="Normal 2 23" xfId="4570"/>
    <cellStyle name="Normal 2 23 2" xfId="4571"/>
    <cellStyle name="Normal 2 24" xfId="4572"/>
    <cellStyle name="Normal 2 24 2" xfId="4573"/>
    <cellStyle name="Normal 2 25" xfId="4574"/>
    <cellStyle name="Normal 2 26" xfId="4575"/>
    <cellStyle name="Normal 2 27" xfId="4576"/>
    <cellStyle name="Normal 2 27 2" xfId="4577"/>
    <cellStyle name="Normal 2 3" xfId="4578"/>
    <cellStyle name="Normal 2 3 2" xfId="4579"/>
    <cellStyle name="Normal 2 4" xfId="4580"/>
    <cellStyle name="Normal 2 4 2" xfId="4581"/>
    <cellStyle name="Normal 2 5" xfId="4582"/>
    <cellStyle name="Normal 2 5 2" xfId="4583"/>
    <cellStyle name="Normal 2 6" xfId="4584"/>
    <cellStyle name="Normal 2 6 2" xfId="4585"/>
    <cellStyle name="Normal 2 7" xfId="4586"/>
    <cellStyle name="Normal 2 7 2" xfId="4587"/>
    <cellStyle name="Normal 2 8" xfId="4588"/>
    <cellStyle name="Normal 2 8 2" xfId="4589"/>
    <cellStyle name="Normal 2 9" xfId="4590"/>
    <cellStyle name="Normal 2 9 2" xfId="4591"/>
    <cellStyle name="Normal 3" xfId="4592"/>
    <cellStyle name="Normal 3 2" xfId="4593"/>
    <cellStyle name="Normal 3 2 7" xfId="4594"/>
    <cellStyle name="Normal 3 3" xfId="4595"/>
    <cellStyle name="Normal 4" xfId="4596"/>
    <cellStyle name="Normal 5" xfId="4597"/>
    <cellStyle name="Normal 5 2" xfId="4598"/>
    <cellStyle name="Normal 6" xfId="2"/>
    <cellStyle name="Normal 7" xfId="4599"/>
    <cellStyle name="Normal 7 2" xfId="4600"/>
    <cellStyle name="Normal 8" xfId="4601"/>
    <cellStyle name="Normal 8 2" xfId="4602"/>
    <cellStyle name="Note 2" xfId="4603"/>
    <cellStyle name="Note 2 2" xfId="4604"/>
    <cellStyle name="Note 2 3" xfId="4605"/>
    <cellStyle name="Note 2 3 10" xfId="4606"/>
    <cellStyle name="Note 2 3 10 10" xfId="4607"/>
    <cellStyle name="Note 2 3 10 11" xfId="4608"/>
    <cellStyle name="Note 2 3 10 2" xfId="4609"/>
    <cellStyle name="Note 2 3 10 2 2" xfId="4610"/>
    <cellStyle name="Note 2 3 10 2 3" xfId="4611"/>
    <cellStyle name="Note 2 3 10 2 4" xfId="4612"/>
    <cellStyle name="Note 2 3 10 2 5" xfId="4613"/>
    <cellStyle name="Note 2 3 10 2 6" xfId="4614"/>
    <cellStyle name="Note 2 3 10 2 7" xfId="4615"/>
    <cellStyle name="Note 2 3 10 2 8" xfId="4616"/>
    <cellStyle name="Note 2 3 10 2 9" xfId="4617"/>
    <cellStyle name="Note 2 3 10 3" xfId="4618"/>
    <cellStyle name="Note 2 3 10 3 2" xfId="4619"/>
    <cellStyle name="Note 2 3 10 3 3" xfId="4620"/>
    <cellStyle name="Note 2 3 10 3 4" xfId="4621"/>
    <cellStyle name="Note 2 3 10 3 5" xfId="4622"/>
    <cellStyle name="Note 2 3 10 3 6" xfId="4623"/>
    <cellStyle name="Note 2 3 10 3 7" xfId="4624"/>
    <cellStyle name="Note 2 3 10 3 8" xfId="4625"/>
    <cellStyle name="Note 2 3 10 3 9" xfId="4626"/>
    <cellStyle name="Note 2 3 10 4" xfId="4627"/>
    <cellStyle name="Note 2 3 10 5" xfId="4628"/>
    <cellStyle name="Note 2 3 10 6" xfId="4629"/>
    <cellStyle name="Note 2 3 10 7" xfId="4630"/>
    <cellStyle name="Note 2 3 10 8" xfId="4631"/>
    <cellStyle name="Note 2 3 10 9" xfId="4632"/>
    <cellStyle name="Note 2 3 11" xfId="4633"/>
    <cellStyle name="Note 2 3 11 10" xfId="4634"/>
    <cellStyle name="Note 2 3 11 11" xfId="4635"/>
    <cellStyle name="Note 2 3 11 2" xfId="4636"/>
    <cellStyle name="Note 2 3 11 2 2" xfId="4637"/>
    <cellStyle name="Note 2 3 11 2 3" xfId="4638"/>
    <cellStyle name="Note 2 3 11 2 4" xfId="4639"/>
    <cellStyle name="Note 2 3 11 2 5" xfId="4640"/>
    <cellStyle name="Note 2 3 11 2 6" xfId="4641"/>
    <cellStyle name="Note 2 3 11 2 7" xfId="4642"/>
    <cellStyle name="Note 2 3 11 2 8" xfId="4643"/>
    <cellStyle name="Note 2 3 11 2 9" xfId="4644"/>
    <cellStyle name="Note 2 3 11 3" xfId="4645"/>
    <cellStyle name="Note 2 3 11 3 2" xfId="4646"/>
    <cellStyle name="Note 2 3 11 3 3" xfId="4647"/>
    <cellStyle name="Note 2 3 11 3 4" xfId="4648"/>
    <cellStyle name="Note 2 3 11 3 5" xfId="4649"/>
    <cellStyle name="Note 2 3 11 3 6" xfId="4650"/>
    <cellStyle name="Note 2 3 11 3 7" xfId="4651"/>
    <cellStyle name="Note 2 3 11 3 8" xfId="4652"/>
    <cellStyle name="Note 2 3 11 3 9" xfId="4653"/>
    <cellStyle name="Note 2 3 11 4" xfId="4654"/>
    <cellStyle name="Note 2 3 11 5" xfId="4655"/>
    <cellStyle name="Note 2 3 11 6" xfId="4656"/>
    <cellStyle name="Note 2 3 11 7" xfId="4657"/>
    <cellStyle name="Note 2 3 11 8" xfId="4658"/>
    <cellStyle name="Note 2 3 11 9" xfId="4659"/>
    <cellStyle name="Note 2 3 12" xfId="4660"/>
    <cellStyle name="Note 2 3 12 10" xfId="4661"/>
    <cellStyle name="Note 2 3 12 11" xfId="4662"/>
    <cellStyle name="Note 2 3 12 2" xfId="4663"/>
    <cellStyle name="Note 2 3 12 2 2" xfId="4664"/>
    <cellStyle name="Note 2 3 12 2 3" xfId="4665"/>
    <cellStyle name="Note 2 3 12 2 4" xfId="4666"/>
    <cellStyle name="Note 2 3 12 2 5" xfId="4667"/>
    <cellStyle name="Note 2 3 12 2 6" xfId="4668"/>
    <cellStyle name="Note 2 3 12 2 7" xfId="4669"/>
    <cellStyle name="Note 2 3 12 2 8" xfId="4670"/>
    <cellStyle name="Note 2 3 12 2 9" xfId="4671"/>
    <cellStyle name="Note 2 3 12 3" xfId="4672"/>
    <cellStyle name="Note 2 3 12 3 2" xfId="4673"/>
    <cellStyle name="Note 2 3 12 3 3" xfId="4674"/>
    <cellStyle name="Note 2 3 12 3 4" xfId="4675"/>
    <cellStyle name="Note 2 3 12 3 5" xfId="4676"/>
    <cellStyle name="Note 2 3 12 3 6" xfId="4677"/>
    <cellStyle name="Note 2 3 12 3 7" xfId="4678"/>
    <cellStyle name="Note 2 3 12 3 8" xfId="4679"/>
    <cellStyle name="Note 2 3 12 3 9" xfId="4680"/>
    <cellStyle name="Note 2 3 12 4" xfId="4681"/>
    <cellStyle name="Note 2 3 12 5" xfId="4682"/>
    <cellStyle name="Note 2 3 12 6" xfId="4683"/>
    <cellStyle name="Note 2 3 12 7" xfId="4684"/>
    <cellStyle name="Note 2 3 12 8" xfId="4685"/>
    <cellStyle name="Note 2 3 12 9" xfId="4686"/>
    <cellStyle name="Note 2 3 13" xfId="4687"/>
    <cellStyle name="Note 2 3 13 2" xfId="4688"/>
    <cellStyle name="Note 2 3 13 3" xfId="4689"/>
    <cellStyle name="Note 2 3 13 4" xfId="4690"/>
    <cellStyle name="Note 2 3 13 5" xfId="4691"/>
    <cellStyle name="Note 2 3 13 6" xfId="4692"/>
    <cellStyle name="Note 2 3 13 7" xfId="4693"/>
    <cellStyle name="Note 2 3 13 8" xfId="4694"/>
    <cellStyle name="Note 2 3 13 9" xfId="4695"/>
    <cellStyle name="Note 2 3 14" xfId="4696"/>
    <cellStyle name="Note 2 3 14 2" xfId="4697"/>
    <cellStyle name="Note 2 3 14 3" xfId="4698"/>
    <cellStyle name="Note 2 3 14 4" xfId="4699"/>
    <cellStyle name="Note 2 3 14 5" xfId="4700"/>
    <cellStyle name="Note 2 3 14 6" xfId="4701"/>
    <cellStyle name="Note 2 3 14 7" xfId="4702"/>
    <cellStyle name="Note 2 3 14 8" xfId="4703"/>
    <cellStyle name="Note 2 3 14 9" xfId="4704"/>
    <cellStyle name="Note 2 3 15" xfId="4705"/>
    <cellStyle name="Note 2 3 15 2" xfId="4706"/>
    <cellStyle name="Note 2 3 15 3" xfId="4707"/>
    <cellStyle name="Note 2 3 15 4" xfId="4708"/>
    <cellStyle name="Note 2 3 15 5" xfId="4709"/>
    <cellStyle name="Note 2 3 15 6" xfId="4710"/>
    <cellStyle name="Note 2 3 15 7" xfId="4711"/>
    <cellStyle name="Note 2 3 15 8" xfId="4712"/>
    <cellStyle name="Note 2 3 15 9" xfId="4713"/>
    <cellStyle name="Note 2 3 16" xfId="4714"/>
    <cellStyle name="Note 2 3 16 2" xfId="4715"/>
    <cellStyle name="Note 2 3 16 3" xfId="4716"/>
    <cellStyle name="Note 2 3 16 4" xfId="4717"/>
    <cellStyle name="Note 2 3 16 5" xfId="4718"/>
    <cellStyle name="Note 2 3 16 6" xfId="4719"/>
    <cellStyle name="Note 2 3 16 7" xfId="4720"/>
    <cellStyle name="Note 2 3 16 8" xfId="4721"/>
    <cellStyle name="Note 2 3 16 9" xfId="4722"/>
    <cellStyle name="Note 2 3 17" xfId="4723"/>
    <cellStyle name="Note 2 3 17 2" xfId="4724"/>
    <cellStyle name="Note 2 3 17 3" xfId="4725"/>
    <cellStyle name="Note 2 3 17 4" xfId="4726"/>
    <cellStyle name="Note 2 3 17 5" xfId="4727"/>
    <cellStyle name="Note 2 3 17 6" xfId="4728"/>
    <cellStyle name="Note 2 3 17 7" xfId="4729"/>
    <cellStyle name="Note 2 3 17 8" xfId="4730"/>
    <cellStyle name="Note 2 3 17 9" xfId="4731"/>
    <cellStyle name="Note 2 3 18" xfId="4732"/>
    <cellStyle name="Note 2 3 19" xfId="4733"/>
    <cellStyle name="Note 2 3 2" xfId="4734"/>
    <cellStyle name="Note 2 3 2 10" xfId="4735"/>
    <cellStyle name="Note 2 3 2 10 10" xfId="4736"/>
    <cellStyle name="Note 2 3 2 10 11" xfId="4737"/>
    <cellStyle name="Note 2 3 2 10 2" xfId="4738"/>
    <cellStyle name="Note 2 3 2 10 2 2" xfId="4739"/>
    <cellStyle name="Note 2 3 2 10 2 3" xfId="4740"/>
    <cellStyle name="Note 2 3 2 10 2 4" xfId="4741"/>
    <cellStyle name="Note 2 3 2 10 2 5" xfId="4742"/>
    <cellStyle name="Note 2 3 2 10 2 6" xfId="4743"/>
    <cellStyle name="Note 2 3 2 10 2 7" xfId="4744"/>
    <cellStyle name="Note 2 3 2 10 2 8" xfId="4745"/>
    <cellStyle name="Note 2 3 2 10 2 9" xfId="4746"/>
    <cellStyle name="Note 2 3 2 10 3" xfId="4747"/>
    <cellStyle name="Note 2 3 2 10 3 2" xfId="4748"/>
    <cellStyle name="Note 2 3 2 10 3 3" xfId="4749"/>
    <cellStyle name="Note 2 3 2 10 3 4" xfId="4750"/>
    <cellStyle name="Note 2 3 2 10 3 5" xfId="4751"/>
    <cellStyle name="Note 2 3 2 10 3 6" xfId="4752"/>
    <cellStyle name="Note 2 3 2 10 3 7" xfId="4753"/>
    <cellStyle name="Note 2 3 2 10 3 8" xfId="4754"/>
    <cellStyle name="Note 2 3 2 10 3 9" xfId="4755"/>
    <cellStyle name="Note 2 3 2 10 4" xfId="4756"/>
    <cellStyle name="Note 2 3 2 10 5" xfId="4757"/>
    <cellStyle name="Note 2 3 2 10 6" xfId="4758"/>
    <cellStyle name="Note 2 3 2 10 7" xfId="4759"/>
    <cellStyle name="Note 2 3 2 10 8" xfId="4760"/>
    <cellStyle name="Note 2 3 2 10 9" xfId="4761"/>
    <cellStyle name="Note 2 3 2 11" xfId="4762"/>
    <cellStyle name="Note 2 3 2 11 2" xfId="4763"/>
    <cellStyle name="Note 2 3 2 11 3" xfId="4764"/>
    <cellStyle name="Note 2 3 2 11 4" xfId="4765"/>
    <cellStyle name="Note 2 3 2 11 5" xfId="4766"/>
    <cellStyle name="Note 2 3 2 11 6" xfId="4767"/>
    <cellStyle name="Note 2 3 2 11 7" xfId="4768"/>
    <cellStyle name="Note 2 3 2 11 8" xfId="4769"/>
    <cellStyle name="Note 2 3 2 11 9" xfId="4770"/>
    <cellStyle name="Note 2 3 2 12" xfId="4771"/>
    <cellStyle name="Note 2 3 2 12 2" xfId="4772"/>
    <cellStyle name="Note 2 3 2 12 3" xfId="4773"/>
    <cellStyle name="Note 2 3 2 12 4" xfId="4774"/>
    <cellStyle name="Note 2 3 2 12 5" xfId="4775"/>
    <cellStyle name="Note 2 3 2 12 6" xfId="4776"/>
    <cellStyle name="Note 2 3 2 12 7" xfId="4777"/>
    <cellStyle name="Note 2 3 2 12 8" xfId="4778"/>
    <cellStyle name="Note 2 3 2 12 9" xfId="4779"/>
    <cellStyle name="Note 2 3 2 13" xfId="4780"/>
    <cellStyle name="Note 2 3 2 13 2" xfId="4781"/>
    <cellStyle name="Note 2 3 2 13 3" xfId="4782"/>
    <cellStyle name="Note 2 3 2 13 4" xfId="4783"/>
    <cellStyle name="Note 2 3 2 13 5" xfId="4784"/>
    <cellStyle name="Note 2 3 2 13 6" xfId="4785"/>
    <cellStyle name="Note 2 3 2 13 7" xfId="4786"/>
    <cellStyle name="Note 2 3 2 13 8" xfId="4787"/>
    <cellStyle name="Note 2 3 2 13 9" xfId="4788"/>
    <cellStyle name="Note 2 3 2 14" xfId="4789"/>
    <cellStyle name="Note 2 3 2 14 2" xfId="4790"/>
    <cellStyle name="Note 2 3 2 14 3" xfId="4791"/>
    <cellStyle name="Note 2 3 2 14 4" xfId="4792"/>
    <cellStyle name="Note 2 3 2 14 5" xfId="4793"/>
    <cellStyle name="Note 2 3 2 14 6" xfId="4794"/>
    <cellStyle name="Note 2 3 2 14 7" xfId="4795"/>
    <cellStyle name="Note 2 3 2 14 8" xfId="4796"/>
    <cellStyle name="Note 2 3 2 14 9" xfId="4797"/>
    <cellStyle name="Note 2 3 2 15" xfId="4798"/>
    <cellStyle name="Note 2 3 2 15 2" xfId="4799"/>
    <cellStyle name="Note 2 3 2 15 3" xfId="4800"/>
    <cellStyle name="Note 2 3 2 15 4" xfId="4801"/>
    <cellStyle name="Note 2 3 2 15 5" xfId="4802"/>
    <cellStyle name="Note 2 3 2 15 6" xfId="4803"/>
    <cellStyle name="Note 2 3 2 15 7" xfId="4804"/>
    <cellStyle name="Note 2 3 2 15 8" xfId="4805"/>
    <cellStyle name="Note 2 3 2 15 9" xfId="4806"/>
    <cellStyle name="Note 2 3 2 16" xfId="4807"/>
    <cellStyle name="Note 2 3 2 17" xfId="4808"/>
    <cellStyle name="Note 2 3 2 18" xfId="4809"/>
    <cellStyle name="Note 2 3 2 19" xfId="4810"/>
    <cellStyle name="Note 2 3 2 2" xfId="4811"/>
    <cellStyle name="Note 2 3 2 2 10" xfId="4812"/>
    <cellStyle name="Note 2 3 2 2 11" xfId="4813"/>
    <cellStyle name="Note 2 3 2 2 12" xfId="4814"/>
    <cellStyle name="Note 2 3 2 2 13" xfId="4815"/>
    <cellStyle name="Note 2 3 2 2 14" xfId="4816"/>
    <cellStyle name="Note 2 3 2 2 15" xfId="4817"/>
    <cellStyle name="Note 2 3 2 2 2" xfId="4818"/>
    <cellStyle name="Note 2 3 2 2 2 10" xfId="4819"/>
    <cellStyle name="Note 2 3 2 2 2 11" xfId="4820"/>
    <cellStyle name="Note 2 3 2 2 2 2" xfId="4821"/>
    <cellStyle name="Note 2 3 2 2 2 2 2" xfId="4822"/>
    <cellStyle name="Note 2 3 2 2 2 2 3" xfId="4823"/>
    <cellStyle name="Note 2 3 2 2 2 2 4" xfId="4824"/>
    <cellStyle name="Note 2 3 2 2 2 2 5" xfId="4825"/>
    <cellStyle name="Note 2 3 2 2 2 2 6" xfId="4826"/>
    <cellStyle name="Note 2 3 2 2 2 2 7" xfId="4827"/>
    <cellStyle name="Note 2 3 2 2 2 2 8" xfId="4828"/>
    <cellStyle name="Note 2 3 2 2 2 2 9" xfId="4829"/>
    <cellStyle name="Note 2 3 2 2 2 3" xfId="4830"/>
    <cellStyle name="Note 2 3 2 2 2 3 2" xfId="4831"/>
    <cellStyle name="Note 2 3 2 2 2 3 3" xfId="4832"/>
    <cellStyle name="Note 2 3 2 2 2 3 4" xfId="4833"/>
    <cellStyle name="Note 2 3 2 2 2 3 5" xfId="4834"/>
    <cellStyle name="Note 2 3 2 2 2 3 6" xfId="4835"/>
    <cellStyle name="Note 2 3 2 2 2 3 7" xfId="4836"/>
    <cellStyle name="Note 2 3 2 2 2 3 8" xfId="4837"/>
    <cellStyle name="Note 2 3 2 2 2 3 9" xfId="4838"/>
    <cellStyle name="Note 2 3 2 2 2 4" xfId="4839"/>
    <cellStyle name="Note 2 3 2 2 2 5" xfId="4840"/>
    <cellStyle name="Note 2 3 2 2 2 6" xfId="4841"/>
    <cellStyle name="Note 2 3 2 2 2 7" xfId="4842"/>
    <cellStyle name="Note 2 3 2 2 2 8" xfId="4843"/>
    <cellStyle name="Note 2 3 2 2 2 9" xfId="4844"/>
    <cellStyle name="Note 2 3 2 2 3" xfId="4845"/>
    <cellStyle name="Note 2 3 2 2 3 10" xfId="4846"/>
    <cellStyle name="Note 2 3 2 2 3 11" xfId="4847"/>
    <cellStyle name="Note 2 3 2 2 3 2" xfId="4848"/>
    <cellStyle name="Note 2 3 2 2 3 2 2" xfId="4849"/>
    <cellStyle name="Note 2 3 2 2 3 2 3" xfId="4850"/>
    <cellStyle name="Note 2 3 2 2 3 2 4" xfId="4851"/>
    <cellStyle name="Note 2 3 2 2 3 2 5" xfId="4852"/>
    <cellStyle name="Note 2 3 2 2 3 2 6" xfId="4853"/>
    <cellStyle name="Note 2 3 2 2 3 2 7" xfId="4854"/>
    <cellStyle name="Note 2 3 2 2 3 2 8" xfId="4855"/>
    <cellStyle name="Note 2 3 2 2 3 2 9" xfId="4856"/>
    <cellStyle name="Note 2 3 2 2 3 3" xfId="4857"/>
    <cellStyle name="Note 2 3 2 2 3 3 2" xfId="4858"/>
    <cellStyle name="Note 2 3 2 2 3 3 3" xfId="4859"/>
    <cellStyle name="Note 2 3 2 2 3 3 4" xfId="4860"/>
    <cellStyle name="Note 2 3 2 2 3 3 5" xfId="4861"/>
    <cellStyle name="Note 2 3 2 2 3 3 6" xfId="4862"/>
    <cellStyle name="Note 2 3 2 2 3 3 7" xfId="4863"/>
    <cellStyle name="Note 2 3 2 2 3 3 8" xfId="4864"/>
    <cellStyle name="Note 2 3 2 2 3 3 9" xfId="4865"/>
    <cellStyle name="Note 2 3 2 2 3 4" xfId="4866"/>
    <cellStyle name="Note 2 3 2 2 3 5" xfId="4867"/>
    <cellStyle name="Note 2 3 2 2 3 6" xfId="4868"/>
    <cellStyle name="Note 2 3 2 2 3 7" xfId="4869"/>
    <cellStyle name="Note 2 3 2 2 3 8" xfId="4870"/>
    <cellStyle name="Note 2 3 2 2 3 9" xfId="4871"/>
    <cellStyle name="Note 2 3 2 2 4" xfId="4872"/>
    <cellStyle name="Note 2 3 2 2 4 10" xfId="4873"/>
    <cellStyle name="Note 2 3 2 2 4 11" xfId="4874"/>
    <cellStyle name="Note 2 3 2 2 4 2" xfId="4875"/>
    <cellStyle name="Note 2 3 2 2 4 2 2" xfId="4876"/>
    <cellStyle name="Note 2 3 2 2 4 2 3" xfId="4877"/>
    <cellStyle name="Note 2 3 2 2 4 2 4" xfId="4878"/>
    <cellStyle name="Note 2 3 2 2 4 2 5" xfId="4879"/>
    <cellStyle name="Note 2 3 2 2 4 2 6" xfId="4880"/>
    <cellStyle name="Note 2 3 2 2 4 2 7" xfId="4881"/>
    <cellStyle name="Note 2 3 2 2 4 2 8" xfId="4882"/>
    <cellStyle name="Note 2 3 2 2 4 2 9" xfId="4883"/>
    <cellStyle name="Note 2 3 2 2 4 3" xfId="4884"/>
    <cellStyle name="Note 2 3 2 2 4 3 2" xfId="4885"/>
    <cellStyle name="Note 2 3 2 2 4 3 3" xfId="4886"/>
    <cellStyle name="Note 2 3 2 2 4 3 4" xfId="4887"/>
    <cellStyle name="Note 2 3 2 2 4 3 5" xfId="4888"/>
    <cellStyle name="Note 2 3 2 2 4 3 6" xfId="4889"/>
    <cellStyle name="Note 2 3 2 2 4 3 7" xfId="4890"/>
    <cellStyle name="Note 2 3 2 2 4 3 8" xfId="4891"/>
    <cellStyle name="Note 2 3 2 2 4 3 9" xfId="4892"/>
    <cellStyle name="Note 2 3 2 2 4 4" xfId="4893"/>
    <cellStyle name="Note 2 3 2 2 4 5" xfId="4894"/>
    <cellStyle name="Note 2 3 2 2 4 6" xfId="4895"/>
    <cellStyle name="Note 2 3 2 2 4 7" xfId="4896"/>
    <cellStyle name="Note 2 3 2 2 4 8" xfId="4897"/>
    <cellStyle name="Note 2 3 2 2 4 9" xfId="4898"/>
    <cellStyle name="Note 2 3 2 2 5" xfId="4899"/>
    <cellStyle name="Note 2 3 2 2 5 10" xfId="4900"/>
    <cellStyle name="Note 2 3 2 2 5 11" xfId="4901"/>
    <cellStyle name="Note 2 3 2 2 5 2" xfId="4902"/>
    <cellStyle name="Note 2 3 2 2 5 2 2" xfId="4903"/>
    <cellStyle name="Note 2 3 2 2 5 2 3" xfId="4904"/>
    <cellStyle name="Note 2 3 2 2 5 2 4" xfId="4905"/>
    <cellStyle name="Note 2 3 2 2 5 2 5" xfId="4906"/>
    <cellStyle name="Note 2 3 2 2 5 2 6" xfId="4907"/>
    <cellStyle name="Note 2 3 2 2 5 2 7" xfId="4908"/>
    <cellStyle name="Note 2 3 2 2 5 2 8" xfId="4909"/>
    <cellStyle name="Note 2 3 2 2 5 2 9" xfId="4910"/>
    <cellStyle name="Note 2 3 2 2 5 3" xfId="4911"/>
    <cellStyle name="Note 2 3 2 2 5 3 2" xfId="4912"/>
    <cellStyle name="Note 2 3 2 2 5 3 3" xfId="4913"/>
    <cellStyle name="Note 2 3 2 2 5 3 4" xfId="4914"/>
    <cellStyle name="Note 2 3 2 2 5 3 5" xfId="4915"/>
    <cellStyle name="Note 2 3 2 2 5 3 6" xfId="4916"/>
    <cellStyle name="Note 2 3 2 2 5 3 7" xfId="4917"/>
    <cellStyle name="Note 2 3 2 2 5 3 8" xfId="4918"/>
    <cellStyle name="Note 2 3 2 2 5 3 9" xfId="4919"/>
    <cellStyle name="Note 2 3 2 2 5 4" xfId="4920"/>
    <cellStyle name="Note 2 3 2 2 5 5" xfId="4921"/>
    <cellStyle name="Note 2 3 2 2 5 6" xfId="4922"/>
    <cellStyle name="Note 2 3 2 2 5 7" xfId="4923"/>
    <cellStyle name="Note 2 3 2 2 5 8" xfId="4924"/>
    <cellStyle name="Note 2 3 2 2 5 9" xfId="4925"/>
    <cellStyle name="Note 2 3 2 2 6" xfId="4926"/>
    <cellStyle name="Note 2 3 2 2 6 2" xfId="4927"/>
    <cellStyle name="Note 2 3 2 2 6 3" xfId="4928"/>
    <cellStyle name="Note 2 3 2 2 6 4" xfId="4929"/>
    <cellStyle name="Note 2 3 2 2 6 5" xfId="4930"/>
    <cellStyle name="Note 2 3 2 2 6 6" xfId="4931"/>
    <cellStyle name="Note 2 3 2 2 6 7" xfId="4932"/>
    <cellStyle name="Note 2 3 2 2 6 8" xfId="4933"/>
    <cellStyle name="Note 2 3 2 2 6 9" xfId="4934"/>
    <cellStyle name="Note 2 3 2 2 7" xfId="4935"/>
    <cellStyle name="Note 2 3 2 2 7 2" xfId="4936"/>
    <cellStyle name="Note 2 3 2 2 7 3" xfId="4937"/>
    <cellStyle name="Note 2 3 2 2 7 4" xfId="4938"/>
    <cellStyle name="Note 2 3 2 2 7 5" xfId="4939"/>
    <cellStyle name="Note 2 3 2 2 7 6" xfId="4940"/>
    <cellStyle name="Note 2 3 2 2 7 7" xfId="4941"/>
    <cellStyle name="Note 2 3 2 2 7 8" xfId="4942"/>
    <cellStyle name="Note 2 3 2 2 7 9" xfId="4943"/>
    <cellStyle name="Note 2 3 2 2 8" xfId="4944"/>
    <cellStyle name="Note 2 3 2 2 9" xfId="4945"/>
    <cellStyle name="Note 2 3 2 20" xfId="4946"/>
    <cellStyle name="Note 2 3 2 21" xfId="4947"/>
    <cellStyle name="Note 2 3 2 22" xfId="4948"/>
    <cellStyle name="Note 2 3 2 23" xfId="4949"/>
    <cellStyle name="Note 2 3 2 3" xfId="4950"/>
    <cellStyle name="Note 2 3 2 3 10" xfId="4951"/>
    <cellStyle name="Note 2 3 2 3 11" xfId="4952"/>
    <cellStyle name="Note 2 3 2 3 12" xfId="4953"/>
    <cellStyle name="Note 2 3 2 3 13" xfId="4954"/>
    <cellStyle name="Note 2 3 2 3 14" xfId="4955"/>
    <cellStyle name="Note 2 3 2 3 15" xfId="4956"/>
    <cellStyle name="Note 2 3 2 3 2" xfId="4957"/>
    <cellStyle name="Note 2 3 2 3 2 10" xfId="4958"/>
    <cellStyle name="Note 2 3 2 3 2 11" xfId="4959"/>
    <cellStyle name="Note 2 3 2 3 2 2" xfId="4960"/>
    <cellStyle name="Note 2 3 2 3 2 2 2" xfId="4961"/>
    <cellStyle name="Note 2 3 2 3 2 2 3" xfId="4962"/>
    <cellStyle name="Note 2 3 2 3 2 2 4" xfId="4963"/>
    <cellStyle name="Note 2 3 2 3 2 2 5" xfId="4964"/>
    <cellStyle name="Note 2 3 2 3 2 2 6" xfId="4965"/>
    <cellStyle name="Note 2 3 2 3 2 2 7" xfId="4966"/>
    <cellStyle name="Note 2 3 2 3 2 2 8" xfId="4967"/>
    <cellStyle name="Note 2 3 2 3 2 2 9" xfId="4968"/>
    <cellStyle name="Note 2 3 2 3 2 3" xfId="4969"/>
    <cellStyle name="Note 2 3 2 3 2 3 2" xfId="4970"/>
    <cellStyle name="Note 2 3 2 3 2 3 3" xfId="4971"/>
    <cellStyle name="Note 2 3 2 3 2 3 4" xfId="4972"/>
    <cellStyle name="Note 2 3 2 3 2 3 5" xfId="4973"/>
    <cellStyle name="Note 2 3 2 3 2 3 6" xfId="4974"/>
    <cellStyle name="Note 2 3 2 3 2 3 7" xfId="4975"/>
    <cellStyle name="Note 2 3 2 3 2 3 8" xfId="4976"/>
    <cellStyle name="Note 2 3 2 3 2 3 9" xfId="4977"/>
    <cellStyle name="Note 2 3 2 3 2 4" xfId="4978"/>
    <cellStyle name="Note 2 3 2 3 2 5" xfId="4979"/>
    <cellStyle name="Note 2 3 2 3 2 6" xfId="4980"/>
    <cellStyle name="Note 2 3 2 3 2 7" xfId="4981"/>
    <cellStyle name="Note 2 3 2 3 2 8" xfId="4982"/>
    <cellStyle name="Note 2 3 2 3 2 9" xfId="4983"/>
    <cellStyle name="Note 2 3 2 3 3" xfId="4984"/>
    <cellStyle name="Note 2 3 2 3 3 10" xfId="4985"/>
    <cellStyle name="Note 2 3 2 3 3 11" xfId="4986"/>
    <cellStyle name="Note 2 3 2 3 3 2" xfId="4987"/>
    <cellStyle name="Note 2 3 2 3 3 2 2" xfId="4988"/>
    <cellStyle name="Note 2 3 2 3 3 2 3" xfId="4989"/>
    <cellStyle name="Note 2 3 2 3 3 2 4" xfId="4990"/>
    <cellStyle name="Note 2 3 2 3 3 2 5" xfId="4991"/>
    <cellStyle name="Note 2 3 2 3 3 2 6" xfId="4992"/>
    <cellStyle name="Note 2 3 2 3 3 2 7" xfId="4993"/>
    <cellStyle name="Note 2 3 2 3 3 2 8" xfId="4994"/>
    <cellStyle name="Note 2 3 2 3 3 2 9" xfId="4995"/>
    <cellStyle name="Note 2 3 2 3 3 3" xfId="4996"/>
    <cellStyle name="Note 2 3 2 3 3 3 2" xfId="4997"/>
    <cellStyle name="Note 2 3 2 3 3 3 3" xfId="4998"/>
    <cellStyle name="Note 2 3 2 3 3 3 4" xfId="4999"/>
    <cellStyle name="Note 2 3 2 3 3 3 5" xfId="5000"/>
    <cellStyle name="Note 2 3 2 3 3 3 6" xfId="5001"/>
    <cellStyle name="Note 2 3 2 3 3 3 7" xfId="5002"/>
    <cellStyle name="Note 2 3 2 3 3 3 8" xfId="5003"/>
    <cellStyle name="Note 2 3 2 3 3 3 9" xfId="5004"/>
    <cellStyle name="Note 2 3 2 3 3 4" xfId="5005"/>
    <cellStyle name="Note 2 3 2 3 3 5" xfId="5006"/>
    <cellStyle name="Note 2 3 2 3 3 6" xfId="5007"/>
    <cellStyle name="Note 2 3 2 3 3 7" xfId="5008"/>
    <cellStyle name="Note 2 3 2 3 3 8" xfId="5009"/>
    <cellStyle name="Note 2 3 2 3 3 9" xfId="5010"/>
    <cellStyle name="Note 2 3 2 3 4" xfId="5011"/>
    <cellStyle name="Note 2 3 2 3 4 10" xfId="5012"/>
    <cellStyle name="Note 2 3 2 3 4 11" xfId="5013"/>
    <cellStyle name="Note 2 3 2 3 4 2" xfId="5014"/>
    <cellStyle name="Note 2 3 2 3 4 2 2" xfId="5015"/>
    <cellStyle name="Note 2 3 2 3 4 2 3" xfId="5016"/>
    <cellStyle name="Note 2 3 2 3 4 2 4" xfId="5017"/>
    <cellStyle name="Note 2 3 2 3 4 2 5" xfId="5018"/>
    <cellStyle name="Note 2 3 2 3 4 2 6" xfId="5019"/>
    <cellStyle name="Note 2 3 2 3 4 2 7" xfId="5020"/>
    <cellStyle name="Note 2 3 2 3 4 2 8" xfId="5021"/>
    <cellStyle name="Note 2 3 2 3 4 2 9" xfId="5022"/>
    <cellStyle name="Note 2 3 2 3 4 3" xfId="5023"/>
    <cellStyle name="Note 2 3 2 3 4 3 2" xfId="5024"/>
    <cellStyle name="Note 2 3 2 3 4 3 3" xfId="5025"/>
    <cellStyle name="Note 2 3 2 3 4 3 4" xfId="5026"/>
    <cellStyle name="Note 2 3 2 3 4 3 5" xfId="5027"/>
    <cellStyle name="Note 2 3 2 3 4 3 6" xfId="5028"/>
    <cellStyle name="Note 2 3 2 3 4 3 7" xfId="5029"/>
    <cellStyle name="Note 2 3 2 3 4 3 8" xfId="5030"/>
    <cellStyle name="Note 2 3 2 3 4 3 9" xfId="5031"/>
    <cellStyle name="Note 2 3 2 3 4 4" xfId="5032"/>
    <cellStyle name="Note 2 3 2 3 4 5" xfId="5033"/>
    <cellStyle name="Note 2 3 2 3 4 6" xfId="5034"/>
    <cellStyle name="Note 2 3 2 3 4 7" xfId="5035"/>
    <cellStyle name="Note 2 3 2 3 4 8" xfId="5036"/>
    <cellStyle name="Note 2 3 2 3 4 9" xfId="5037"/>
    <cellStyle name="Note 2 3 2 3 5" xfId="5038"/>
    <cellStyle name="Note 2 3 2 3 5 10" xfId="5039"/>
    <cellStyle name="Note 2 3 2 3 5 11" xfId="5040"/>
    <cellStyle name="Note 2 3 2 3 5 2" xfId="5041"/>
    <cellStyle name="Note 2 3 2 3 5 2 2" xfId="5042"/>
    <cellStyle name="Note 2 3 2 3 5 2 3" xfId="5043"/>
    <cellStyle name="Note 2 3 2 3 5 2 4" xfId="5044"/>
    <cellStyle name="Note 2 3 2 3 5 2 5" xfId="5045"/>
    <cellStyle name="Note 2 3 2 3 5 2 6" xfId="5046"/>
    <cellStyle name="Note 2 3 2 3 5 2 7" xfId="5047"/>
    <cellStyle name="Note 2 3 2 3 5 2 8" xfId="5048"/>
    <cellStyle name="Note 2 3 2 3 5 2 9" xfId="5049"/>
    <cellStyle name="Note 2 3 2 3 5 3" xfId="5050"/>
    <cellStyle name="Note 2 3 2 3 5 3 2" xfId="5051"/>
    <cellStyle name="Note 2 3 2 3 5 3 3" xfId="5052"/>
    <cellStyle name="Note 2 3 2 3 5 3 4" xfId="5053"/>
    <cellStyle name="Note 2 3 2 3 5 3 5" xfId="5054"/>
    <cellStyle name="Note 2 3 2 3 5 3 6" xfId="5055"/>
    <cellStyle name="Note 2 3 2 3 5 3 7" xfId="5056"/>
    <cellStyle name="Note 2 3 2 3 5 3 8" xfId="5057"/>
    <cellStyle name="Note 2 3 2 3 5 3 9" xfId="5058"/>
    <cellStyle name="Note 2 3 2 3 5 4" xfId="5059"/>
    <cellStyle name="Note 2 3 2 3 5 5" xfId="5060"/>
    <cellStyle name="Note 2 3 2 3 5 6" xfId="5061"/>
    <cellStyle name="Note 2 3 2 3 5 7" xfId="5062"/>
    <cellStyle name="Note 2 3 2 3 5 8" xfId="5063"/>
    <cellStyle name="Note 2 3 2 3 5 9" xfId="5064"/>
    <cellStyle name="Note 2 3 2 3 6" xfId="5065"/>
    <cellStyle name="Note 2 3 2 3 6 2" xfId="5066"/>
    <cellStyle name="Note 2 3 2 3 6 3" xfId="5067"/>
    <cellStyle name="Note 2 3 2 3 6 4" xfId="5068"/>
    <cellStyle name="Note 2 3 2 3 6 5" xfId="5069"/>
    <cellStyle name="Note 2 3 2 3 6 6" xfId="5070"/>
    <cellStyle name="Note 2 3 2 3 6 7" xfId="5071"/>
    <cellStyle name="Note 2 3 2 3 6 8" xfId="5072"/>
    <cellStyle name="Note 2 3 2 3 6 9" xfId="5073"/>
    <cellStyle name="Note 2 3 2 3 7" xfId="5074"/>
    <cellStyle name="Note 2 3 2 3 7 2" xfId="5075"/>
    <cellStyle name="Note 2 3 2 3 7 3" xfId="5076"/>
    <cellStyle name="Note 2 3 2 3 7 4" xfId="5077"/>
    <cellStyle name="Note 2 3 2 3 7 5" xfId="5078"/>
    <cellStyle name="Note 2 3 2 3 7 6" xfId="5079"/>
    <cellStyle name="Note 2 3 2 3 7 7" xfId="5080"/>
    <cellStyle name="Note 2 3 2 3 7 8" xfId="5081"/>
    <cellStyle name="Note 2 3 2 3 7 9" xfId="5082"/>
    <cellStyle name="Note 2 3 2 3 8" xfId="5083"/>
    <cellStyle name="Note 2 3 2 3 9" xfId="5084"/>
    <cellStyle name="Note 2 3 2 4" xfId="5085"/>
    <cellStyle name="Note 2 3 2 4 10" xfId="5086"/>
    <cellStyle name="Note 2 3 2 4 11" xfId="5087"/>
    <cellStyle name="Note 2 3 2 4 12" xfId="5088"/>
    <cellStyle name="Note 2 3 2 4 13" xfId="5089"/>
    <cellStyle name="Note 2 3 2 4 14" xfId="5090"/>
    <cellStyle name="Note 2 3 2 4 15" xfId="5091"/>
    <cellStyle name="Note 2 3 2 4 2" xfId="5092"/>
    <cellStyle name="Note 2 3 2 4 2 10" xfId="5093"/>
    <cellStyle name="Note 2 3 2 4 2 11" xfId="5094"/>
    <cellStyle name="Note 2 3 2 4 2 2" xfId="5095"/>
    <cellStyle name="Note 2 3 2 4 2 2 2" xfId="5096"/>
    <cellStyle name="Note 2 3 2 4 2 2 3" xfId="5097"/>
    <cellStyle name="Note 2 3 2 4 2 2 4" xfId="5098"/>
    <cellStyle name="Note 2 3 2 4 2 2 5" xfId="5099"/>
    <cellStyle name="Note 2 3 2 4 2 2 6" xfId="5100"/>
    <cellStyle name="Note 2 3 2 4 2 2 7" xfId="5101"/>
    <cellStyle name="Note 2 3 2 4 2 2 8" xfId="5102"/>
    <cellStyle name="Note 2 3 2 4 2 2 9" xfId="5103"/>
    <cellStyle name="Note 2 3 2 4 2 3" xfId="5104"/>
    <cellStyle name="Note 2 3 2 4 2 3 2" xfId="5105"/>
    <cellStyle name="Note 2 3 2 4 2 3 3" xfId="5106"/>
    <cellStyle name="Note 2 3 2 4 2 3 4" xfId="5107"/>
    <cellStyle name="Note 2 3 2 4 2 3 5" xfId="5108"/>
    <cellStyle name="Note 2 3 2 4 2 3 6" xfId="5109"/>
    <cellStyle name="Note 2 3 2 4 2 3 7" xfId="5110"/>
    <cellStyle name="Note 2 3 2 4 2 3 8" xfId="5111"/>
    <cellStyle name="Note 2 3 2 4 2 3 9" xfId="5112"/>
    <cellStyle name="Note 2 3 2 4 2 4" xfId="5113"/>
    <cellStyle name="Note 2 3 2 4 2 5" xfId="5114"/>
    <cellStyle name="Note 2 3 2 4 2 6" xfId="5115"/>
    <cellStyle name="Note 2 3 2 4 2 7" xfId="5116"/>
    <cellStyle name="Note 2 3 2 4 2 8" xfId="5117"/>
    <cellStyle name="Note 2 3 2 4 2 9" xfId="5118"/>
    <cellStyle name="Note 2 3 2 4 3" xfId="5119"/>
    <cellStyle name="Note 2 3 2 4 3 10" xfId="5120"/>
    <cellStyle name="Note 2 3 2 4 3 11" xfId="5121"/>
    <cellStyle name="Note 2 3 2 4 3 2" xfId="5122"/>
    <cellStyle name="Note 2 3 2 4 3 2 2" xfId="5123"/>
    <cellStyle name="Note 2 3 2 4 3 2 3" xfId="5124"/>
    <cellStyle name="Note 2 3 2 4 3 2 4" xfId="5125"/>
    <cellStyle name="Note 2 3 2 4 3 2 5" xfId="5126"/>
    <cellStyle name="Note 2 3 2 4 3 2 6" xfId="5127"/>
    <cellStyle name="Note 2 3 2 4 3 2 7" xfId="5128"/>
    <cellStyle name="Note 2 3 2 4 3 2 8" xfId="5129"/>
    <cellStyle name="Note 2 3 2 4 3 2 9" xfId="5130"/>
    <cellStyle name="Note 2 3 2 4 3 3" xfId="5131"/>
    <cellStyle name="Note 2 3 2 4 3 3 2" xfId="5132"/>
    <cellStyle name="Note 2 3 2 4 3 3 3" xfId="5133"/>
    <cellStyle name="Note 2 3 2 4 3 3 4" xfId="5134"/>
    <cellStyle name="Note 2 3 2 4 3 3 5" xfId="5135"/>
    <cellStyle name="Note 2 3 2 4 3 3 6" xfId="5136"/>
    <cellStyle name="Note 2 3 2 4 3 3 7" xfId="5137"/>
    <cellStyle name="Note 2 3 2 4 3 3 8" xfId="5138"/>
    <cellStyle name="Note 2 3 2 4 3 3 9" xfId="5139"/>
    <cellStyle name="Note 2 3 2 4 3 4" xfId="5140"/>
    <cellStyle name="Note 2 3 2 4 3 5" xfId="5141"/>
    <cellStyle name="Note 2 3 2 4 3 6" xfId="5142"/>
    <cellStyle name="Note 2 3 2 4 3 7" xfId="5143"/>
    <cellStyle name="Note 2 3 2 4 3 8" xfId="5144"/>
    <cellStyle name="Note 2 3 2 4 3 9" xfId="5145"/>
    <cellStyle name="Note 2 3 2 4 4" xfId="5146"/>
    <cellStyle name="Note 2 3 2 4 4 10" xfId="5147"/>
    <cellStyle name="Note 2 3 2 4 4 11" xfId="5148"/>
    <cellStyle name="Note 2 3 2 4 4 2" xfId="5149"/>
    <cellStyle name="Note 2 3 2 4 4 2 2" xfId="5150"/>
    <cellStyle name="Note 2 3 2 4 4 2 3" xfId="5151"/>
    <cellStyle name="Note 2 3 2 4 4 2 4" xfId="5152"/>
    <cellStyle name="Note 2 3 2 4 4 2 5" xfId="5153"/>
    <cellStyle name="Note 2 3 2 4 4 2 6" xfId="5154"/>
    <cellStyle name="Note 2 3 2 4 4 2 7" xfId="5155"/>
    <cellStyle name="Note 2 3 2 4 4 2 8" xfId="5156"/>
    <cellStyle name="Note 2 3 2 4 4 2 9" xfId="5157"/>
    <cellStyle name="Note 2 3 2 4 4 3" xfId="5158"/>
    <cellStyle name="Note 2 3 2 4 4 3 2" xfId="5159"/>
    <cellStyle name="Note 2 3 2 4 4 3 3" xfId="5160"/>
    <cellStyle name="Note 2 3 2 4 4 3 4" xfId="5161"/>
    <cellStyle name="Note 2 3 2 4 4 3 5" xfId="5162"/>
    <cellStyle name="Note 2 3 2 4 4 3 6" xfId="5163"/>
    <cellStyle name="Note 2 3 2 4 4 3 7" xfId="5164"/>
    <cellStyle name="Note 2 3 2 4 4 3 8" xfId="5165"/>
    <cellStyle name="Note 2 3 2 4 4 3 9" xfId="5166"/>
    <cellStyle name="Note 2 3 2 4 4 4" xfId="5167"/>
    <cellStyle name="Note 2 3 2 4 4 5" xfId="5168"/>
    <cellStyle name="Note 2 3 2 4 4 6" xfId="5169"/>
    <cellStyle name="Note 2 3 2 4 4 7" xfId="5170"/>
    <cellStyle name="Note 2 3 2 4 4 8" xfId="5171"/>
    <cellStyle name="Note 2 3 2 4 4 9" xfId="5172"/>
    <cellStyle name="Note 2 3 2 4 5" xfId="5173"/>
    <cellStyle name="Note 2 3 2 4 5 10" xfId="5174"/>
    <cellStyle name="Note 2 3 2 4 5 11" xfId="5175"/>
    <cellStyle name="Note 2 3 2 4 5 2" xfId="5176"/>
    <cellStyle name="Note 2 3 2 4 5 2 2" xfId="5177"/>
    <cellStyle name="Note 2 3 2 4 5 2 3" xfId="5178"/>
    <cellStyle name="Note 2 3 2 4 5 2 4" xfId="5179"/>
    <cellStyle name="Note 2 3 2 4 5 2 5" xfId="5180"/>
    <cellStyle name="Note 2 3 2 4 5 2 6" xfId="5181"/>
    <cellStyle name="Note 2 3 2 4 5 2 7" xfId="5182"/>
    <cellStyle name="Note 2 3 2 4 5 2 8" xfId="5183"/>
    <cellStyle name="Note 2 3 2 4 5 2 9" xfId="5184"/>
    <cellStyle name="Note 2 3 2 4 5 3" xfId="5185"/>
    <cellStyle name="Note 2 3 2 4 5 3 2" xfId="5186"/>
    <cellStyle name="Note 2 3 2 4 5 3 3" xfId="5187"/>
    <cellStyle name="Note 2 3 2 4 5 3 4" xfId="5188"/>
    <cellStyle name="Note 2 3 2 4 5 3 5" xfId="5189"/>
    <cellStyle name="Note 2 3 2 4 5 3 6" xfId="5190"/>
    <cellStyle name="Note 2 3 2 4 5 3 7" xfId="5191"/>
    <cellStyle name="Note 2 3 2 4 5 3 8" xfId="5192"/>
    <cellStyle name="Note 2 3 2 4 5 3 9" xfId="5193"/>
    <cellStyle name="Note 2 3 2 4 5 4" xfId="5194"/>
    <cellStyle name="Note 2 3 2 4 5 5" xfId="5195"/>
    <cellStyle name="Note 2 3 2 4 5 6" xfId="5196"/>
    <cellStyle name="Note 2 3 2 4 5 7" xfId="5197"/>
    <cellStyle name="Note 2 3 2 4 5 8" xfId="5198"/>
    <cellStyle name="Note 2 3 2 4 5 9" xfId="5199"/>
    <cellStyle name="Note 2 3 2 4 6" xfId="5200"/>
    <cellStyle name="Note 2 3 2 4 6 2" xfId="5201"/>
    <cellStyle name="Note 2 3 2 4 6 3" xfId="5202"/>
    <cellStyle name="Note 2 3 2 4 6 4" xfId="5203"/>
    <cellStyle name="Note 2 3 2 4 6 5" xfId="5204"/>
    <cellStyle name="Note 2 3 2 4 6 6" xfId="5205"/>
    <cellStyle name="Note 2 3 2 4 6 7" xfId="5206"/>
    <cellStyle name="Note 2 3 2 4 6 8" xfId="5207"/>
    <cellStyle name="Note 2 3 2 4 6 9" xfId="5208"/>
    <cellStyle name="Note 2 3 2 4 7" xfId="5209"/>
    <cellStyle name="Note 2 3 2 4 7 2" xfId="5210"/>
    <cellStyle name="Note 2 3 2 4 7 3" xfId="5211"/>
    <cellStyle name="Note 2 3 2 4 7 4" xfId="5212"/>
    <cellStyle name="Note 2 3 2 4 7 5" xfId="5213"/>
    <cellStyle name="Note 2 3 2 4 7 6" xfId="5214"/>
    <cellStyle name="Note 2 3 2 4 7 7" xfId="5215"/>
    <cellStyle name="Note 2 3 2 4 7 8" xfId="5216"/>
    <cellStyle name="Note 2 3 2 4 7 9" xfId="5217"/>
    <cellStyle name="Note 2 3 2 4 8" xfId="5218"/>
    <cellStyle name="Note 2 3 2 4 9" xfId="5219"/>
    <cellStyle name="Note 2 3 2 5" xfId="5220"/>
    <cellStyle name="Note 2 3 2 5 10" xfId="5221"/>
    <cellStyle name="Note 2 3 2 5 11" xfId="5222"/>
    <cellStyle name="Note 2 3 2 5 12" xfId="5223"/>
    <cellStyle name="Note 2 3 2 5 13" xfId="5224"/>
    <cellStyle name="Note 2 3 2 5 14" xfId="5225"/>
    <cellStyle name="Note 2 3 2 5 15" xfId="5226"/>
    <cellStyle name="Note 2 3 2 5 2" xfId="5227"/>
    <cellStyle name="Note 2 3 2 5 2 10" xfId="5228"/>
    <cellStyle name="Note 2 3 2 5 2 11" xfId="5229"/>
    <cellStyle name="Note 2 3 2 5 2 2" xfId="5230"/>
    <cellStyle name="Note 2 3 2 5 2 2 2" xfId="5231"/>
    <cellStyle name="Note 2 3 2 5 2 2 3" xfId="5232"/>
    <cellStyle name="Note 2 3 2 5 2 2 4" xfId="5233"/>
    <cellStyle name="Note 2 3 2 5 2 2 5" xfId="5234"/>
    <cellStyle name="Note 2 3 2 5 2 2 6" xfId="5235"/>
    <cellStyle name="Note 2 3 2 5 2 2 7" xfId="5236"/>
    <cellStyle name="Note 2 3 2 5 2 2 8" xfId="5237"/>
    <cellStyle name="Note 2 3 2 5 2 2 9" xfId="5238"/>
    <cellStyle name="Note 2 3 2 5 2 3" xfId="5239"/>
    <cellStyle name="Note 2 3 2 5 2 3 2" xfId="5240"/>
    <cellStyle name="Note 2 3 2 5 2 3 3" xfId="5241"/>
    <cellStyle name="Note 2 3 2 5 2 3 4" xfId="5242"/>
    <cellStyle name="Note 2 3 2 5 2 3 5" xfId="5243"/>
    <cellStyle name="Note 2 3 2 5 2 3 6" xfId="5244"/>
    <cellStyle name="Note 2 3 2 5 2 3 7" xfId="5245"/>
    <cellStyle name="Note 2 3 2 5 2 3 8" xfId="5246"/>
    <cellStyle name="Note 2 3 2 5 2 3 9" xfId="5247"/>
    <cellStyle name="Note 2 3 2 5 2 4" xfId="5248"/>
    <cellStyle name="Note 2 3 2 5 2 5" xfId="5249"/>
    <cellStyle name="Note 2 3 2 5 2 6" xfId="5250"/>
    <cellStyle name="Note 2 3 2 5 2 7" xfId="5251"/>
    <cellStyle name="Note 2 3 2 5 2 8" xfId="5252"/>
    <cellStyle name="Note 2 3 2 5 2 9" xfId="5253"/>
    <cellStyle name="Note 2 3 2 5 3" xfId="5254"/>
    <cellStyle name="Note 2 3 2 5 3 10" xfId="5255"/>
    <cellStyle name="Note 2 3 2 5 3 11" xfId="5256"/>
    <cellStyle name="Note 2 3 2 5 3 2" xfId="5257"/>
    <cellStyle name="Note 2 3 2 5 3 2 2" xfId="5258"/>
    <cellStyle name="Note 2 3 2 5 3 2 3" xfId="5259"/>
    <cellStyle name="Note 2 3 2 5 3 2 4" xfId="5260"/>
    <cellStyle name="Note 2 3 2 5 3 2 5" xfId="5261"/>
    <cellStyle name="Note 2 3 2 5 3 2 6" xfId="5262"/>
    <cellStyle name="Note 2 3 2 5 3 2 7" xfId="5263"/>
    <cellStyle name="Note 2 3 2 5 3 2 8" xfId="5264"/>
    <cellStyle name="Note 2 3 2 5 3 2 9" xfId="5265"/>
    <cellStyle name="Note 2 3 2 5 3 3" xfId="5266"/>
    <cellStyle name="Note 2 3 2 5 3 3 2" xfId="5267"/>
    <cellStyle name="Note 2 3 2 5 3 3 3" xfId="5268"/>
    <cellStyle name="Note 2 3 2 5 3 3 4" xfId="5269"/>
    <cellStyle name="Note 2 3 2 5 3 3 5" xfId="5270"/>
    <cellStyle name="Note 2 3 2 5 3 3 6" xfId="5271"/>
    <cellStyle name="Note 2 3 2 5 3 3 7" xfId="5272"/>
    <cellStyle name="Note 2 3 2 5 3 3 8" xfId="5273"/>
    <cellStyle name="Note 2 3 2 5 3 3 9" xfId="5274"/>
    <cellStyle name="Note 2 3 2 5 3 4" xfId="5275"/>
    <cellStyle name="Note 2 3 2 5 3 5" xfId="5276"/>
    <cellStyle name="Note 2 3 2 5 3 6" xfId="5277"/>
    <cellStyle name="Note 2 3 2 5 3 7" xfId="5278"/>
    <cellStyle name="Note 2 3 2 5 3 8" xfId="5279"/>
    <cellStyle name="Note 2 3 2 5 3 9" xfId="5280"/>
    <cellStyle name="Note 2 3 2 5 4" xfId="5281"/>
    <cellStyle name="Note 2 3 2 5 4 10" xfId="5282"/>
    <cellStyle name="Note 2 3 2 5 4 11" xfId="5283"/>
    <cellStyle name="Note 2 3 2 5 4 2" xfId="5284"/>
    <cellStyle name="Note 2 3 2 5 4 2 2" xfId="5285"/>
    <cellStyle name="Note 2 3 2 5 4 2 3" xfId="5286"/>
    <cellStyle name="Note 2 3 2 5 4 2 4" xfId="5287"/>
    <cellStyle name="Note 2 3 2 5 4 2 5" xfId="5288"/>
    <cellStyle name="Note 2 3 2 5 4 2 6" xfId="5289"/>
    <cellStyle name="Note 2 3 2 5 4 2 7" xfId="5290"/>
    <cellStyle name="Note 2 3 2 5 4 2 8" xfId="5291"/>
    <cellStyle name="Note 2 3 2 5 4 2 9" xfId="5292"/>
    <cellStyle name="Note 2 3 2 5 4 3" xfId="5293"/>
    <cellStyle name="Note 2 3 2 5 4 3 2" xfId="5294"/>
    <cellStyle name="Note 2 3 2 5 4 3 3" xfId="5295"/>
    <cellStyle name="Note 2 3 2 5 4 3 4" xfId="5296"/>
    <cellStyle name="Note 2 3 2 5 4 3 5" xfId="5297"/>
    <cellStyle name="Note 2 3 2 5 4 3 6" xfId="5298"/>
    <cellStyle name="Note 2 3 2 5 4 3 7" xfId="5299"/>
    <cellStyle name="Note 2 3 2 5 4 3 8" xfId="5300"/>
    <cellStyle name="Note 2 3 2 5 4 3 9" xfId="5301"/>
    <cellStyle name="Note 2 3 2 5 4 4" xfId="5302"/>
    <cellStyle name="Note 2 3 2 5 4 5" xfId="5303"/>
    <cellStyle name="Note 2 3 2 5 4 6" xfId="5304"/>
    <cellStyle name="Note 2 3 2 5 4 7" xfId="5305"/>
    <cellStyle name="Note 2 3 2 5 4 8" xfId="5306"/>
    <cellStyle name="Note 2 3 2 5 4 9" xfId="5307"/>
    <cellStyle name="Note 2 3 2 5 5" xfId="5308"/>
    <cellStyle name="Note 2 3 2 5 5 10" xfId="5309"/>
    <cellStyle name="Note 2 3 2 5 5 11" xfId="5310"/>
    <cellStyle name="Note 2 3 2 5 5 2" xfId="5311"/>
    <cellStyle name="Note 2 3 2 5 5 2 2" xfId="5312"/>
    <cellStyle name="Note 2 3 2 5 5 2 3" xfId="5313"/>
    <cellStyle name="Note 2 3 2 5 5 2 4" xfId="5314"/>
    <cellStyle name="Note 2 3 2 5 5 2 5" xfId="5315"/>
    <cellStyle name="Note 2 3 2 5 5 2 6" xfId="5316"/>
    <cellStyle name="Note 2 3 2 5 5 2 7" xfId="5317"/>
    <cellStyle name="Note 2 3 2 5 5 2 8" xfId="5318"/>
    <cellStyle name="Note 2 3 2 5 5 2 9" xfId="5319"/>
    <cellStyle name="Note 2 3 2 5 5 3" xfId="5320"/>
    <cellStyle name="Note 2 3 2 5 5 3 2" xfId="5321"/>
    <cellStyle name="Note 2 3 2 5 5 3 3" xfId="5322"/>
    <cellStyle name="Note 2 3 2 5 5 3 4" xfId="5323"/>
    <cellStyle name="Note 2 3 2 5 5 3 5" xfId="5324"/>
    <cellStyle name="Note 2 3 2 5 5 3 6" xfId="5325"/>
    <cellStyle name="Note 2 3 2 5 5 3 7" xfId="5326"/>
    <cellStyle name="Note 2 3 2 5 5 3 8" xfId="5327"/>
    <cellStyle name="Note 2 3 2 5 5 3 9" xfId="5328"/>
    <cellStyle name="Note 2 3 2 5 5 4" xfId="5329"/>
    <cellStyle name="Note 2 3 2 5 5 5" xfId="5330"/>
    <cellStyle name="Note 2 3 2 5 5 6" xfId="5331"/>
    <cellStyle name="Note 2 3 2 5 5 7" xfId="5332"/>
    <cellStyle name="Note 2 3 2 5 5 8" xfId="5333"/>
    <cellStyle name="Note 2 3 2 5 5 9" xfId="5334"/>
    <cellStyle name="Note 2 3 2 5 6" xfId="5335"/>
    <cellStyle name="Note 2 3 2 5 6 2" xfId="5336"/>
    <cellStyle name="Note 2 3 2 5 6 3" xfId="5337"/>
    <cellStyle name="Note 2 3 2 5 6 4" xfId="5338"/>
    <cellStyle name="Note 2 3 2 5 6 5" xfId="5339"/>
    <cellStyle name="Note 2 3 2 5 6 6" xfId="5340"/>
    <cellStyle name="Note 2 3 2 5 6 7" xfId="5341"/>
    <cellStyle name="Note 2 3 2 5 6 8" xfId="5342"/>
    <cellStyle name="Note 2 3 2 5 6 9" xfId="5343"/>
    <cellStyle name="Note 2 3 2 5 7" xfId="5344"/>
    <cellStyle name="Note 2 3 2 5 7 2" xfId="5345"/>
    <cellStyle name="Note 2 3 2 5 7 3" xfId="5346"/>
    <cellStyle name="Note 2 3 2 5 7 4" xfId="5347"/>
    <cellStyle name="Note 2 3 2 5 7 5" xfId="5348"/>
    <cellStyle name="Note 2 3 2 5 7 6" xfId="5349"/>
    <cellStyle name="Note 2 3 2 5 7 7" xfId="5350"/>
    <cellStyle name="Note 2 3 2 5 7 8" xfId="5351"/>
    <cellStyle name="Note 2 3 2 5 7 9" xfId="5352"/>
    <cellStyle name="Note 2 3 2 5 8" xfId="5353"/>
    <cellStyle name="Note 2 3 2 5 9" xfId="5354"/>
    <cellStyle name="Note 2 3 2 6" xfId="5355"/>
    <cellStyle name="Note 2 3 2 6 10" xfId="5356"/>
    <cellStyle name="Note 2 3 2 6 11" xfId="5357"/>
    <cellStyle name="Note 2 3 2 6 12" xfId="5358"/>
    <cellStyle name="Note 2 3 2 6 13" xfId="5359"/>
    <cellStyle name="Note 2 3 2 6 14" xfId="5360"/>
    <cellStyle name="Note 2 3 2 6 2" xfId="5361"/>
    <cellStyle name="Note 2 3 2 6 2 10" xfId="5362"/>
    <cellStyle name="Note 2 3 2 6 2 11" xfId="5363"/>
    <cellStyle name="Note 2 3 2 6 2 2" xfId="5364"/>
    <cellStyle name="Note 2 3 2 6 2 2 2" xfId="5365"/>
    <cellStyle name="Note 2 3 2 6 2 2 3" xfId="5366"/>
    <cellStyle name="Note 2 3 2 6 2 2 4" xfId="5367"/>
    <cellStyle name="Note 2 3 2 6 2 2 5" xfId="5368"/>
    <cellStyle name="Note 2 3 2 6 2 2 6" xfId="5369"/>
    <cellStyle name="Note 2 3 2 6 2 2 7" xfId="5370"/>
    <cellStyle name="Note 2 3 2 6 2 2 8" xfId="5371"/>
    <cellStyle name="Note 2 3 2 6 2 2 9" xfId="5372"/>
    <cellStyle name="Note 2 3 2 6 2 3" xfId="5373"/>
    <cellStyle name="Note 2 3 2 6 2 3 2" xfId="5374"/>
    <cellStyle name="Note 2 3 2 6 2 3 3" xfId="5375"/>
    <cellStyle name="Note 2 3 2 6 2 3 4" xfId="5376"/>
    <cellStyle name="Note 2 3 2 6 2 3 5" xfId="5377"/>
    <cellStyle name="Note 2 3 2 6 2 3 6" xfId="5378"/>
    <cellStyle name="Note 2 3 2 6 2 3 7" xfId="5379"/>
    <cellStyle name="Note 2 3 2 6 2 3 8" xfId="5380"/>
    <cellStyle name="Note 2 3 2 6 2 3 9" xfId="5381"/>
    <cellStyle name="Note 2 3 2 6 2 4" xfId="5382"/>
    <cellStyle name="Note 2 3 2 6 2 5" xfId="5383"/>
    <cellStyle name="Note 2 3 2 6 2 6" xfId="5384"/>
    <cellStyle name="Note 2 3 2 6 2 7" xfId="5385"/>
    <cellStyle name="Note 2 3 2 6 2 8" xfId="5386"/>
    <cellStyle name="Note 2 3 2 6 2 9" xfId="5387"/>
    <cellStyle name="Note 2 3 2 6 3" xfId="5388"/>
    <cellStyle name="Note 2 3 2 6 3 10" xfId="5389"/>
    <cellStyle name="Note 2 3 2 6 3 11" xfId="5390"/>
    <cellStyle name="Note 2 3 2 6 3 2" xfId="5391"/>
    <cellStyle name="Note 2 3 2 6 3 2 2" xfId="5392"/>
    <cellStyle name="Note 2 3 2 6 3 2 3" xfId="5393"/>
    <cellStyle name="Note 2 3 2 6 3 2 4" xfId="5394"/>
    <cellStyle name="Note 2 3 2 6 3 2 5" xfId="5395"/>
    <cellStyle name="Note 2 3 2 6 3 2 6" xfId="5396"/>
    <cellStyle name="Note 2 3 2 6 3 2 7" xfId="5397"/>
    <cellStyle name="Note 2 3 2 6 3 2 8" xfId="5398"/>
    <cellStyle name="Note 2 3 2 6 3 2 9" xfId="5399"/>
    <cellStyle name="Note 2 3 2 6 3 3" xfId="5400"/>
    <cellStyle name="Note 2 3 2 6 3 3 2" xfId="5401"/>
    <cellStyle name="Note 2 3 2 6 3 3 3" xfId="5402"/>
    <cellStyle name="Note 2 3 2 6 3 3 4" xfId="5403"/>
    <cellStyle name="Note 2 3 2 6 3 3 5" xfId="5404"/>
    <cellStyle name="Note 2 3 2 6 3 3 6" xfId="5405"/>
    <cellStyle name="Note 2 3 2 6 3 3 7" xfId="5406"/>
    <cellStyle name="Note 2 3 2 6 3 3 8" xfId="5407"/>
    <cellStyle name="Note 2 3 2 6 3 3 9" xfId="5408"/>
    <cellStyle name="Note 2 3 2 6 3 4" xfId="5409"/>
    <cellStyle name="Note 2 3 2 6 3 5" xfId="5410"/>
    <cellStyle name="Note 2 3 2 6 3 6" xfId="5411"/>
    <cellStyle name="Note 2 3 2 6 3 7" xfId="5412"/>
    <cellStyle name="Note 2 3 2 6 3 8" xfId="5413"/>
    <cellStyle name="Note 2 3 2 6 3 9" xfId="5414"/>
    <cellStyle name="Note 2 3 2 6 4" xfId="5415"/>
    <cellStyle name="Note 2 3 2 6 4 10" xfId="5416"/>
    <cellStyle name="Note 2 3 2 6 4 11" xfId="5417"/>
    <cellStyle name="Note 2 3 2 6 4 2" xfId="5418"/>
    <cellStyle name="Note 2 3 2 6 4 2 2" xfId="5419"/>
    <cellStyle name="Note 2 3 2 6 4 2 3" xfId="5420"/>
    <cellStyle name="Note 2 3 2 6 4 2 4" xfId="5421"/>
    <cellStyle name="Note 2 3 2 6 4 2 5" xfId="5422"/>
    <cellStyle name="Note 2 3 2 6 4 2 6" xfId="5423"/>
    <cellStyle name="Note 2 3 2 6 4 2 7" xfId="5424"/>
    <cellStyle name="Note 2 3 2 6 4 2 8" xfId="5425"/>
    <cellStyle name="Note 2 3 2 6 4 2 9" xfId="5426"/>
    <cellStyle name="Note 2 3 2 6 4 3" xfId="5427"/>
    <cellStyle name="Note 2 3 2 6 4 3 2" xfId="5428"/>
    <cellStyle name="Note 2 3 2 6 4 3 3" xfId="5429"/>
    <cellStyle name="Note 2 3 2 6 4 3 4" xfId="5430"/>
    <cellStyle name="Note 2 3 2 6 4 3 5" xfId="5431"/>
    <cellStyle name="Note 2 3 2 6 4 3 6" xfId="5432"/>
    <cellStyle name="Note 2 3 2 6 4 3 7" xfId="5433"/>
    <cellStyle name="Note 2 3 2 6 4 3 8" xfId="5434"/>
    <cellStyle name="Note 2 3 2 6 4 3 9" xfId="5435"/>
    <cellStyle name="Note 2 3 2 6 4 4" xfId="5436"/>
    <cellStyle name="Note 2 3 2 6 4 5" xfId="5437"/>
    <cellStyle name="Note 2 3 2 6 4 6" xfId="5438"/>
    <cellStyle name="Note 2 3 2 6 4 7" xfId="5439"/>
    <cellStyle name="Note 2 3 2 6 4 8" xfId="5440"/>
    <cellStyle name="Note 2 3 2 6 4 9" xfId="5441"/>
    <cellStyle name="Note 2 3 2 6 5" xfId="5442"/>
    <cellStyle name="Note 2 3 2 6 5 2" xfId="5443"/>
    <cellStyle name="Note 2 3 2 6 5 3" xfId="5444"/>
    <cellStyle name="Note 2 3 2 6 5 4" xfId="5445"/>
    <cellStyle name="Note 2 3 2 6 5 5" xfId="5446"/>
    <cellStyle name="Note 2 3 2 6 5 6" xfId="5447"/>
    <cellStyle name="Note 2 3 2 6 5 7" xfId="5448"/>
    <cellStyle name="Note 2 3 2 6 5 8" xfId="5449"/>
    <cellStyle name="Note 2 3 2 6 5 9" xfId="5450"/>
    <cellStyle name="Note 2 3 2 6 6" xfId="5451"/>
    <cellStyle name="Note 2 3 2 6 6 2" xfId="5452"/>
    <cellStyle name="Note 2 3 2 6 6 3" xfId="5453"/>
    <cellStyle name="Note 2 3 2 6 6 4" xfId="5454"/>
    <cellStyle name="Note 2 3 2 6 6 5" xfId="5455"/>
    <cellStyle name="Note 2 3 2 6 6 6" xfId="5456"/>
    <cellStyle name="Note 2 3 2 6 6 7" xfId="5457"/>
    <cellStyle name="Note 2 3 2 6 6 8" xfId="5458"/>
    <cellStyle name="Note 2 3 2 6 6 9" xfId="5459"/>
    <cellStyle name="Note 2 3 2 6 7" xfId="5460"/>
    <cellStyle name="Note 2 3 2 6 8" xfId="5461"/>
    <cellStyle name="Note 2 3 2 6 9" xfId="5462"/>
    <cellStyle name="Note 2 3 2 7" xfId="5463"/>
    <cellStyle name="Note 2 3 2 7 10" xfId="5464"/>
    <cellStyle name="Note 2 3 2 7 11" xfId="5465"/>
    <cellStyle name="Note 2 3 2 7 2" xfId="5466"/>
    <cellStyle name="Note 2 3 2 7 2 2" xfId="5467"/>
    <cellStyle name="Note 2 3 2 7 2 3" xfId="5468"/>
    <cellStyle name="Note 2 3 2 7 2 4" xfId="5469"/>
    <cellStyle name="Note 2 3 2 7 2 5" xfId="5470"/>
    <cellStyle name="Note 2 3 2 7 2 6" xfId="5471"/>
    <cellStyle name="Note 2 3 2 7 2 7" xfId="5472"/>
    <cellStyle name="Note 2 3 2 7 2 8" xfId="5473"/>
    <cellStyle name="Note 2 3 2 7 2 9" xfId="5474"/>
    <cellStyle name="Note 2 3 2 7 3" xfId="5475"/>
    <cellStyle name="Note 2 3 2 7 3 2" xfId="5476"/>
    <cellStyle name="Note 2 3 2 7 3 3" xfId="5477"/>
    <cellStyle name="Note 2 3 2 7 3 4" xfId="5478"/>
    <cellStyle name="Note 2 3 2 7 3 5" xfId="5479"/>
    <cellStyle name="Note 2 3 2 7 3 6" xfId="5480"/>
    <cellStyle name="Note 2 3 2 7 3 7" xfId="5481"/>
    <cellStyle name="Note 2 3 2 7 3 8" xfId="5482"/>
    <cellStyle name="Note 2 3 2 7 3 9" xfId="5483"/>
    <cellStyle name="Note 2 3 2 7 4" xfId="5484"/>
    <cellStyle name="Note 2 3 2 7 5" xfId="5485"/>
    <cellStyle name="Note 2 3 2 7 6" xfId="5486"/>
    <cellStyle name="Note 2 3 2 7 7" xfId="5487"/>
    <cellStyle name="Note 2 3 2 7 8" xfId="5488"/>
    <cellStyle name="Note 2 3 2 7 9" xfId="5489"/>
    <cellStyle name="Note 2 3 2 8" xfId="5490"/>
    <cellStyle name="Note 2 3 2 8 10" xfId="5491"/>
    <cellStyle name="Note 2 3 2 8 11" xfId="5492"/>
    <cellStyle name="Note 2 3 2 8 2" xfId="5493"/>
    <cellStyle name="Note 2 3 2 8 2 2" xfId="5494"/>
    <cellStyle name="Note 2 3 2 8 2 3" xfId="5495"/>
    <cellStyle name="Note 2 3 2 8 2 4" xfId="5496"/>
    <cellStyle name="Note 2 3 2 8 2 5" xfId="5497"/>
    <cellStyle name="Note 2 3 2 8 2 6" xfId="5498"/>
    <cellStyle name="Note 2 3 2 8 2 7" xfId="5499"/>
    <cellStyle name="Note 2 3 2 8 2 8" xfId="5500"/>
    <cellStyle name="Note 2 3 2 8 2 9" xfId="5501"/>
    <cellStyle name="Note 2 3 2 8 3" xfId="5502"/>
    <cellStyle name="Note 2 3 2 8 3 2" xfId="5503"/>
    <cellStyle name="Note 2 3 2 8 3 3" xfId="5504"/>
    <cellStyle name="Note 2 3 2 8 3 4" xfId="5505"/>
    <cellStyle name="Note 2 3 2 8 3 5" xfId="5506"/>
    <cellStyle name="Note 2 3 2 8 3 6" xfId="5507"/>
    <cellStyle name="Note 2 3 2 8 3 7" xfId="5508"/>
    <cellStyle name="Note 2 3 2 8 3 8" xfId="5509"/>
    <cellStyle name="Note 2 3 2 8 3 9" xfId="5510"/>
    <cellStyle name="Note 2 3 2 8 4" xfId="5511"/>
    <cellStyle name="Note 2 3 2 8 5" xfId="5512"/>
    <cellStyle name="Note 2 3 2 8 6" xfId="5513"/>
    <cellStyle name="Note 2 3 2 8 7" xfId="5514"/>
    <cellStyle name="Note 2 3 2 8 8" xfId="5515"/>
    <cellStyle name="Note 2 3 2 8 9" xfId="5516"/>
    <cellStyle name="Note 2 3 2 9" xfId="5517"/>
    <cellStyle name="Note 2 3 2 9 10" xfId="5518"/>
    <cellStyle name="Note 2 3 2 9 11" xfId="5519"/>
    <cellStyle name="Note 2 3 2 9 2" xfId="5520"/>
    <cellStyle name="Note 2 3 2 9 2 2" xfId="5521"/>
    <cellStyle name="Note 2 3 2 9 2 3" xfId="5522"/>
    <cellStyle name="Note 2 3 2 9 2 4" xfId="5523"/>
    <cellStyle name="Note 2 3 2 9 2 5" xfId="5524"/>
    <cellStyle name="Note 2 3 2 9 2 6" xfId="5525"/>
    <cellStyle name="Note 2 3 2 9 2 7" xfId="5526"/>
    <cellStyle name="Note 2 3 2 9 2 8" xfId="5527"/>
    <cellStyle name="Note 2 3 2 9 2 9" xfId="5528"/>
    <cellStyle name="Note 2 3 2 9 3" xfId="5529"/>
    <cellStyle name="Note 2 3 2 9 3 2" xfId="5530"/>
    <cellStyle name="Note 2 3 2 9 3 3" xfId="5531"/>
    <cellStyle name="Note 2 3 2 9 3 4" xfId="5532"/>
    <cellStyle name="Note 2 3 2 9 3 5" xfId="5533"/>
    <cellStyle name="Note 2 3 2 9 3 6" xfId="5534"/>
    <cellStyle name="Note 2 3 2 9 3 7" xfId="5535"/>
    <cellStyle name="Note 2 3 2 9 3 8" xfId="5536"/>
    <cellStyle name="Note 2 3 2 9 3 9" xfId="5537"/>
    <cellStyle name="Note 2 3 2 9 4" xfId="5538"/>
    <cellStyle name="Note 2 3 2 9 5" xfId="5539"/>
    <cellStyle name="Note 2 3 2 9 6" xfId="5540"/>
    <cellStyle name="Note 2 3 2 9 7" xfId="5541"/>
    <cellStyle name="Note 2 3 2 9 8" xfId="5542"/>
    <cellStyle name="Note 2 3 2 9 9" xfId="5543"/>
    <cellStyle name="Note 2 3 20" xfId="5544"/>
    <cellStyle name="Note 2 3 21" xfId="5545"/>
    <cellStyle name="Note 2 3 22" xfId="5546"/>
    <cellStyle name="Note 2 3 23" xfId="5547"/>
    <cellStyle name="Note 2 3 24" xfId="5548"/>
    <cellStyle name="Note 2 3 25" xfId="5549"/>
    <cellStyle name="Note 2 3 3" xfId="5550"/>
    <cellStyle name="Note 2 3 3 10" xfId="5551"/>
    <cellStyle name="Note 2 3 3 10 2" xfId="5552"/>
    <cellStyle name="Note 2 3 3 10 3" xfId="5553"/>
    <cellStyle name="Note 2 3 3 10 4" xfId="5554"/>
    <cellStyle name="Note 2 3 3 10 5" xfId="5555"/>
    <cellStyle name="Note 2 3 3 10 6" xfId="5556"/>
    <cellStyle name="Note 2 3 3 10 7" xfId="5557"/>
    <cellStyle name="Note 2 3 3 10 8" xfId="5558"/>
    <cellStyle name="Note 2 3 3 10 9" xfId="5559"/>
    <cellStyle name="Note 2 3 3 11" xfId="5560"/>
    <cellStyle name="Note 2 3 3 11 2" xfId="5561"/>
    <cellStyle name="Note 2 3 3 11 3" xfId="5562"/>
    <cellStyle name="Note 2 3 3 11 4" xfId="5563"/>
    <cellStyle name="Note 2 3 3 11 5" xfId="5564"/>
    <cellStyle name="Note 2 3 3 11 6" xfId="5565"/>
    <cellStyle name="Note 2 3 3 11 7" xfId="5566"/>
    <cellStyle name="Note 2 3 3 11 8" xfId="5567"/>
    <cellStyle name="Note 2 3 3 11 9" xfId="5568"/>
    <cellStyle name="Note 2 3 3 12" xfId="5569"/>
    <cellStyle name="Note 2 3 3 12 2" xfId="5570"/>
    <cellStyle name="Note 2 3 3 12 3" xfId="5571"/>
    <cellStyle name="Note 2 3 3 12 4" xfId="5572"/>
    <cellStyle name="Note 2 3 3 12 5" xfId="5573"/>
    <cellStyle name="Note 2 3 3 12 6" xfId="5574"/>
    <cellStyle name="Note 2 3 3 12 7" xfId="5575"/>
    <cellStyle name="Note 2 3 3 12 8" xfId="5576"/>
    <cellStyle name="Note 2 3 3 12 9" xfId="5577"/>
    <cellStyle name="Note 2 3 3 13" xfId="5578"/>
    <cellStyle name="Note 2 3 3 13 2" xfId="5579"/>
    <cellStyle name="Note 2 3 3 13 3" xfId="5580"/>
    <cellStyle name="Note 2 3 3 13 4" xfId="5581"/>
    <cellStyle name="Note 2 3 3 13 5" xfId="5582"/>
    <cellStyle name="Note 2 3 3 13 6" xfId="5583"/>
    <cellStyle name="Note 2 3 3 13 7" xfId="5584"/>
    <cellStyle name="Note 2 3 3 13 8" xfId="5585"/>
    <cellStyle name="Note 2 3 3 13 9" xfId="5586"/>
    <cellStyle name="Note 2 3 3 14" xfId="5587"/>
    <cellStyle name="Note 2 3 3 14 2" xfId="5588"/>
    <cellStyle name="Note 2 3 3 14 3" xfId="5589"/>
    <cellStyle name="Note 2 3 3 14 4" xfId="5590"/>
    <cellStyle name="Note 2 3 3 14 5" xfId="5591"/>
    <cellStyle name="Note 2 3 3 14 6" xfId="5592"/>
    <cellStyle name="Note 2 3 3 14 7" xfId="5593"/>
    <cellStyle name="Note 2 3 3 14 8" xfId="5594"/>
    <cellStyle name="Note 2 3 3 14 9" xfId="5595"/>
    <cellStyle name="Note 2 3 3 15" xfId="5596"/>
    <cellStyle name="Note 2 3 3 16" xfId="5597"/>
    <cellStyle name="Note 2 3 3 17" xfId="5598"/>
    <cellStyle name="Note 2 3 3 18" xfId="5599"/>
    <cellStyle name="Note 2 3 3 19" xfId="5600"/>
    <cellStyle name="Note 2 3 3 2" xfId="5601"/>
    <cellStyle name="Note 2 3 3 2 10" xfId="5602"/>
    <cellStyle name="Note 2 3 3 2 11" xfId="5603"/>
    <cellStyle name="Note 2 3 3 2 12" xfId="5604"/>
    <cellStyle name="Note 2 3 3 2 13" xfId="5605"/>
    <cellStyle name="Note 2 3 3 2 14" xfId="5606"/>
    <cellStyle name="Note 2 3 3 2 15" xfId="5607"/>
    <cellStyle name="Note 2 3 3 2 2" xfId="5608"/>
    <cellStyle name="Note 2 3 3 2 2 10" xfId="5609"/>
    <cellStyle name="Note 2 3 3 2 2 11" xfId="5610"/>
    <cellStyle name="Note 2 3 3 2 2 2" xfId="5611"/>
    <cellStyle name="Note 2 3 3 2 2 2 2" xfId="5612"/>
    <cellStyle name="Note 2 3 3 2 2 2 3" xfId="5613"/>
    <cellStyle name="Note 2 3 3 2 2 2 4" xfId="5614"/>
    <cellStyle name="Note 2 3 3 2 2 2 5" xfId="5615"/>
    <cellStyle name="Note 2 3 3 2 2 2 6" xfId="5616"/>
    <cellStyle name="Note 2 3 3 2 2 2 7" xfId="5617"/>
    <cellStyle name="Note 2 3 3 2 2 2 8" xfId="5618"/>
    <cellStyle name="Note 2 3 3 2 2 2 9" xfId="5619"/>
    <cellStyle name="Note 2 3 3 2 2 3" xfId="5620"/>
    <cellStyle name="Note 2 3 3 2 2 3 2" xfId="5621"/>
    <cellStyle name="Note 2 3 3 2 2 3 3" xfId="5622"/>
    <cellStyle name="Note 2 3 3 2 2 3 4" xfId="5623"/>
    <cellStyle name="Note 2 3 3 2 2 3 5" xfId="5624"/>
    <cellStyle name="Note 2 3 3 2 2 3 6" xfId="5625"/>
    <cellStyle name="Note 2 3 3 2 2 3 7" xfId="5626"/>
    <cellStyle name="Note 2 3 3 2 2 3 8" xfId="5627"/>
    <cellStyle name="Note 2 3 3 2 2 3 9" xfId="5628"/>
    <cellStyle name="Note 2 3 3 2 2 4" xfId="5629"/>
    <cellStyle name="Note 2 3 3 2 2 5" xfId="5630"/>
    <cellStyle name="Note 2 3 3 2 2 6" xfId="5631"/>
    <cellStyle name="Note 2 3 3 2 2 7" xfId="5632"/>
    <cellStyle name="Note 2 3 3 2 2 8" xfId="5633"/>
    <cellStyle name="Note 2 3 3 2 2 9" xfId="5634"/>
    <cellStyle name="Note 2 3 3 2 3" xfId="5635"/>
    <cellStyle name="Note 2 3 3 2 3 10" xfId="5636"/>
    <cellStyle name="Note 2 3 3 2 3 11" xfId="5637"/>
    <cellStyle name="Note 2 3 3 2 3 2" xfId="5638"/>
    <cellStyle name="Note 2 3 3 2 3 2 2" xfId="5639"/>
    <cellStyle name="Note 2 3 3 2 3 2 3" xfId="5640"/>
    <cellStyle name="Note 2 3 3 2 3 2 4" xfId="5641"/>
    <cellStyle name="Note 2 3 3 2 3 2 5" xfId="5642"/>
    <cellStyle name="Note 2 3 3 2 3 2 6" xfId="5643"/>
    <cellStyle name="Note 2 3 3 2 3 2 7" xfId="5644"/>
    <cellStyle name="Note 2 3 3 2 3 2 8" xfId="5645"/>
    <cellStyle name="Note 2 3 3 2 3 2 9" xfId="5646"/>
    <cellStyle name="Note 2 3 3 2 3 3" xfId="5647"/>
    <cellStyle name="Note 2 3 3 2 3 3 2" xfId="5648"/>
    <cellStyle name="Note 2 3 3 2 3 3 3" xfId="5649"/>
    <cellStyle name="Note 2 3 3 2 3 3 4" xfId="5650"/>
    <cellStyle name="Note 2 3 3 2 3 3 5" xfId="5651"/>
    <cellStyle name="Note 2 3 3 2 3 3 6" xfId="5652"/>
    <cellStyle name="Note 2 3 3 2 3 3 7" xfId="5653"/>
    <cellStyle name="Note 2 3 3 2 3 3 8" xfId="5654"/>
    <cellStyle name="Note 2 3 3 2 3 3 9" xfId="5655"/>
    <cellStyle name="Note 2 3 3 2 3 4" xfId="5656"/>
    <cellStyle name="Note 2 3 3 2 3 5" xfId="5657"/>
    <cellStyle name="Note 2 3 3 2 3 6" xfId="5658"/>
    <cellStyle name="Note 2 3 3 2 3 7" xfId="5659"/>
    <cellStyle name="Note 2 3 3 2 3 8" xfId="5660"/>
    <cellStyle name="Note 2 3 3 2 3 9" xfId="5661"/>
    <cellStyle name="Note 2 3 3 2 4" xfId="5662"/>
    <cellStyle name="Note 2 3 3 2 4 10" xfId="5663"/>
    <cellStyle name="Note 2 3 3 2 4 11" xfId="5664"/>
    <cellStyle name="Note 2 3 3 2 4 2" xfId="5665"/>
    <cellStyle name="Note 2 3 3 2 4 2 2" xfId="5666"/>
    <cellStyle name="Note 2 3 3 2 4 2 3" xfId="5667"/>
    <cellStyle name="Note 2 3 3 2 4 2 4" xfId="5668"/>
    <cellStyle name="Note 2 3 3 2 4 2 5" xfId="5669"/>
    <cellStyle name="Note 2 3 3 2 4 2 6" xfId="5670"/>
    <cellStyle name="Note 2 3 3 2 4 2 7" xfId="5671"/>
    <cellStyle name="Note 2 3 3 2 4 2 8" xfId="5672"/>
    <cellStyle name="Note 2 3 3 2 4 2 9" xfId="5673"/>
    <cellStyle name="Note 2 3 3 2 4 3" xfId="5674"/>
    <cellStyle name="Note 2 3 3 2 4 3 2" xfId="5675"/>
    <cellStyle name="Note 2 3 3 2 4 3 3" xfId="5676"/>
    <cellStyle name="Note 2 3 3 2 4 3 4" xfId="5677"/>
    <cellStyle name="Note 2 3 3 2 4 3 5" xfId="5678"/>
    <cellStyle name="Note 2 3 3 2 4 3 6" xfId="5679"/>
    <cellStyle name="Note 2 3 3 2 4 3 7" xfId="5680"/>
    <cellStyle name="Note 2 3 3 2 4 3 8" xfId="5681"/>
    <cellStyle name="Note 2 3 3 2 4 3 9" xfId="5682"/>
    <cellStyle name="Note 2 3 3 2 4 4" xfId="5683"/>
    <cellStyle name="Note 2 3 3 2 4 5" xfId="5684"/>
    <cellStyle name="Note 2 3 3 2 4 6" xfId="5685"/>
    <cellStyle name="Note 2 3 3 2 4 7" xfId="5686"/>
    <cellStyle name="Note 2 3 3 2 4 8" xfId="5687"/>
    <cellStyle name="Note 2 3 3 2 4 9" xfId="5688"/>
    <cellStyle name="Note 2 3 3 2 5" xfId="5689"/>
    <cellStyle name="Note 2 3 3 2 5 10" xfId="5690"/>
    <cellStyle name="Note 2 3 3 2 5 11" xfId="5691"/>
    <cellStyle name="Note 2 3 3 2 5 2" xfId="5692"/>
    <cellStyle name="Note 2 3 3 2 5 2 2" xfId="5693"/>
    <cellStyle name="Note 2 3 3 2 5 2 3" xfId="5694"/>
    <cellStyle name="Note 2 3 3 2 5 2 4" xfId="5695"/>
    <cellStyle name="Note 2 3 3 2 5 2 5" xfId="5696"/>
    <cellStyle name="Note 2 3 3 2 5 2 6" xfId="5697"/>
    <cellStyle name="Note 2 3 3 2 5 2 7" xfId="5698"/>
    <cellStyle name="Note 2 3 3 2 5 2 8" xfId="5699"/>
    <cellStyle name="Note 2 3 3 2 5 2 9" xfId="5700"/>
    <cellStyle name="Note 2 3 3 2 5 3" xfId="5701"/>
    <cellStyle name="Note 2 3 3 2 5 3 2" xfId="5702"/>
    <cellStyle name="Note 2 3 3 2 5 3 3" xfId="5703"/>
    <cellStyle name="Note 2 3 3 2 5 3 4" xfId="5704"/>
    <cellStyle name="Note 2 3 3 2 5 3 5" xfId="5705"/>
    <cellStyle name="Note 2 3 3 2 5 3 6" xfId="5706"/>
    <cellStyle name="Note 2 3 3 2 5 3 7" xfId="5707"/>
    <cellStyle name="Note 2 3 3 2 5 3 8" xfId="5708"/>
    <cellStyle name="Note 2 3 3 2 5 3 9" xfId="5709"/>
    <cellStyle name="Note 2 3 3 2 5 4" xfId="5710"/>
    <cellStyle name="Note 2 3 3 2 5 5" xfId="5711"/>
    <cellStyle name="Note 2 3 3 2 5 6" xfId="5712"/>
    <cellStyle name="Note 2 3 3 2 5 7" xfId="5713"/>
    <cellStyle name="Note 2 3 3 2 5 8" xfId="5714"/>
    <cellStyle name="Note 2 3 3 2 5 9" xfId="5715"/>
    <cellStyle name="Note 2 3 3 2 6" xfId="5716"/>
    <cellStyle name="Note 2 3 3 2 6 2" xfId="5717"/>
    <cellStyle name="Note 2 3 3 2 6 3" xfId="5718"/>
    <cellStyle name="Note 2 3 3 2 6 4" xfId="5719"/>
    <cellStyle name="Note 2 3 3 2 6 5" xfId="5720"/>
    <cellStyle name="Note 2 3 3 2 6 6" xfId="5721"/>
    <cellStyle name="Note 2 3 3 2 6 7" xfId="5722"/>
    <cellStyle name="Note 2 3 3 2 6 8" xfId="5723"/>
    <cellStyle name="Note 2 3 3 2 6 9" xfId="5724"/>
    <cellStyle name="Note 2 3 3 2 7" xfId="5725"/>
    <cellStyle name="Note 2 3 3 2 7 2" xfId="5726"/>
    <cellStyle name="Note 2 3 3 2 7 3" xfId="5727"/>
    <cellStyle name="Note 2 3 3 2 7 4" xfId="5728"/>
    <cellStyle name="Note 2 3 3 2 7 5" xfId="5729"/>
    <cellStyle name="Note 2 3 3 2 7 6" xfId="5730"/>
    <cellStyle name="Note 2 3 3 2 7 7" xfId="5731"/>
    <cellStyle name="Note 2 3 3 2 7 8" xfId="5732"/>
    <cellStyle name="Note 2 3 3 2 7 9" xfId="5733"/>
    <cellStyle name="Note 2 3 3 2 8" xfId="5734"/>
    <cellStyle name="Note 2 3 3 2 9" xfId="5735"/>
    <cellStyle name="Note 2 3 3 20" xfId="5736"/>
    <cellStyle name="Note 2 3 3 21" xfId="5737"/>
    <cellStyle name="Note 2 3 3 22" xfId="5738"/>
    <cellStyle name="Note 2 3 3 3" xfId="5739"/>
    <cellStyle name="Note 2 3 3 3 10" xfId="5740"/>
    <cellStyle name="Note 2 3 3 3 11" xfId="5741"/>
    <cellStyle name="Note 2 3 3 3 12" xfId="5742"/>
    <cellStyle name="Note 2 3 3 3 13" xfId="5743"/>
    <cellStyle name="Note 2 3 3 3 14" xfId="5744"/>
    <cellStyle name="Note 2 3 3 3 15" xfId="5745"/>
    <cellStyle name="Note 2 3 3 3 2" xfId="5746"/>
    <cellStyle name="Note 2 3 3 3 2 10" xfId="5747"/>
    <cellStyle name="Note 2 3 3 3 2 11" xfId="5748"/>
    <cellStyle name="Note 2 3 3 3 2 2" xfId="5749"/>
    <cellStyle name="Note 2 3 3 3 2 2 2" xfId="5750"/>
    <cellStyle name="Note 2 3 3 3 2 2 3" xfId="5751"/>
    <cellStyle name="Note 2 3 3 3 2 2 4" xfId="5752"/>
    <cellStyle name="Note 2 3 3 3 2 2 5" xfId="5753"/>
    <cellStyle name="Note 2 3 3 3 2 2 6" xfId="5754"/>
    <cellStyle name="Note 2 3 3 3 2 2 7" xfId="5755"/>
    <cellStyle name="Note 2 3 3 3 2 2 8" xfId="5756"/>
    <cellStyle name="Note 2 3 3 3 2 2 9" xfId="5757"/>
    <cellStyle name="Note 2 3 3 3 2 3" xfId="5758"/>
    <cellStyle name="Note 2 3 3 3 2 3 2" xfId="5759"/>
    <cellStyle name="Note 2 3 3 3 2 3 3" xfId="5760"/>
    <cellStyle name="Note 2 3 3 3 2 3 4" xfId="5761"/>
    <cellStyle name="Note 2 3 3 3 2 3 5" xfId="5762"/>
    <cellStyle name="Note 2 3 3 3 2 3 6" xfId="5763"/>
    <cellStyle name="Note 2 3 3 3 2 3 7" xfId="5764"/>
    <cellStyle name="Note 2 3 3 3 2 3 8" xfId="5765"/>
    <cellStyle name="Note 2 3 3 3 2 3 9" xfId="5766"/>
    <cellStyle name="Note 2 3 3 3 2 4" xfId="5767"/>
    <cellStyle name="Note 2 3 3 3 2 5" xfId="5768"/>
    <cellStyle name="Note 2 3 3 3 2 6" xfId="5769"/>
    <cellStyle name="Note 2 3 3 3 2 7" xfId="5770"/>
    <cellStyle name="Note 2 3 3 3 2 8" xfId="5771"/>
    <cellStyle name="Note 2 3 3 3 2 9" xfId="5772"/>
    <cellStyle name="Note 2 3 3 3 3" xfId="5773"/>
    <cellStyle name="Note 2 3 3 3 3 10" xfId="5774"/>
    <cellStyle name="Note 2 3 3 3 3 11" xfId="5775"/>
    <cellStyle name="Note 2 3 3 3 3 2" xfId="5776"/>
    <cellStyle name="Note 2 3 3 3 3 2 2" xfId="5777"/>
    <cellStyle name="Note 2 3 3 3 3 2 3" xfId="5778"/>
    <cellStyle name="Note 2 3 3 3 3 2 4" xfId="5779"/>
    <cellStyle name="Note 2 3 3 3 3 2 5" xfId="5780"/>
    <cellStyle name="Note 2 3 3 3 3 2 6" xfId="5781"/>
    <cellStyle name="Note 2 3 3 3 3 2 7" xfId="5782"/>
    <cellStyle name="Note 2 3 3 3 3 2 8" xfId="5783"/>
    <cellStyle name="Note 2 3 3 3 3 2 9" xfId="5784"/>
    <cellStyle name="Note 2 3 3 3 3 3" xfId="5785"/>
    <cellStyle name="Note 2 3 3 3 3 3 2" xfId="5786"/>
    <cellStyle name="Note 2 3 3 3 3 3 3" xfId="5787"/>
    <cellStyle name="Note 2 3 3 3 3 3 4" xfId="5788"/>
    <cellStyle name="Note 2 3 3 3 3 3 5" xfId="5789"/>
    <cellStyle name="Note 2 3 3 3 3 3 6" xfId="5790"/>
    <cellStyle name="Note 2 3 3 3 3 3 7" xfId="5791"/>
    <cellStyle name="Note 2 3 3 3 3 3 8" xfId="5792"/>
    <cellStyle name="Note 2 3 3 3 3 3 9" xfId="5793"/>
    <cellStyle name="Note 2 3 3 3 3 4" xfId="5794"/>
    <cellStyle name="Note 2 3 3 3 3 5" xfId="5795"/>
    <cellStyle name="Note 2 3 3 3 3 6" xfId="5796"/>
    <cellStyle name="Note 2 3 3 3 3 7" xfId="5797"/>
    <cellStyle name="Note 2 3 3 3 3 8" xfId="5798"/>
    <cellStyle name="Note 2 3 3 3 3 9" xfId="5799"/>
    <cellStyle name="Note 2 3 3 3 4" xfId="5800"/>
    <cellStyle name="Note 2 3 3 3 4 10" xfId="5801"/>
    <cellStyle name="Note 2 3 3 3 4 11" xfId="5802"/>
    <cellStyle name="Note 2 3 3 3 4 2" xfId="5803"/>
    <cellStyle name="Note 2 3 3 3 4 2 2" xfId="5804"/>
    <cellStyle name="Note 2 3 3 3 4 2 3" xfId="5805"/>
    <cellStyle name="Note 2 3 3 3 4 2 4" xfId="5806"/>
    <cellStyle name="Note 2 3 3 3 4 2 5" xfId="5807"/>
    <cellStyle name="Note 2 3 3 3 4 2 6" xfId="5808"/>
    <cellStyle name="Note 2 3 3 3 4 2 7" xfId="5809"/>
    <cellStyle name="Note 2 3 3 3 4 2 8" xfId="5810"/>
    <cellStyle name="Note 2 3 3 3 4 2 9" xfId="5811"/>
    <cellStyle name="Note 2 3 3 3 4 3" xfId="5812"/>
    <cellStyle name="Note 2 3 3 3 4 3 2" xfId="5813"/>
    <cellStyle name="Note 2 3 3 3 4 3 3" xfId="5814"/>
    <cellStyle name="Note 2 3 3 3 4 3 4" xfId="5815"/>
    <cellStyle name="Note 2 3 3 3 4 3 5" xfId="5816"/>
    <cellStyle name="Note 2 3 3 3 4 3 6" xfId="5817"/>
    <cellStyle name="Note 2 3 3 3 4 3 7" xfId="5818"/>
    <cellStyle name="Note 2 3 3 3 4 3 8" xfId="5819"/>
    <cellStyle name="Note 2 3 3 3 4 3 9" xfId="5820"/>
    <cellStyle name="Note 2 3 3 3 4 4" xfId="5821"/>
    <cellStyle name="Note 2 3 3 3 4 5" xfId="5822"/>
    <cellStyle name="Note 2 3 3 3 4 6" xfId="5823"/>
    <cellStyle name="Note 2 3 3 3 4 7" xfId="5824"/>
    <cellStyle name="Note 2 3 3 3 4 8" xfId="5825"/>
    <cellStyle name="Note 2 3 3 3 4 9" xfId="5826"/>
    <cellStyle name="Note 2 3 3 3 5" xfId="5827"/>
    <cellStyle name="Note 2 3 3 3 5 10" xfId="5828"/>
    <cellStyle name="Note 2 3 3 3 5 11" xfId="5829"/>
    <cellStyle name="Note 2 3 3 3 5 2" xfId="5830"/>
    <cellStyle name="Note 2 3 3 3 5 2 2" xfId="5831"/>
    <cellStyle name="Note 2 3 3 3 5 2 3" xfId="5832"/>
    <cellStyle name="Note 2 3 3 3 5 2 4" xfId="5833"/>
    <cellStyle name="Note 2 3 3 3 5 2 5" xfId="5834"/>
    <cellStyle name="Note 2 3 3 3 5 2 6" xfId="5835"/>
    <cellStyle name="Note 2 3 3 3 5 2 7" xfId="5836"/>
    <cellStyle name="Note 2 3 3 3 5 2 8" xfId="5837"/>
    <cellStyle name="Note 2 3 3 3 5 2 9" xfId="5838"/>
    <cellStyle name="Note 2 3 3 3 5 3" xfId="5839"/>
    <cellStyle name="Note 2 3 3 3 5 3 2" xfId="5840"/>
    <cellStyle name="Note 2 3 3 3 5 3 3" xfId="5841"/>
    <cellStyle name="Note 2 3 3 3 5 3 4" xfId="5842"/>
    <cellStyle name="Note 2 3 3 3 5 3 5" xfId="5843"/>
    <cellStyle name="Note 2 3 3 3 5 3 6" xfId="5844"/>
    <cellStyle name="Note 2 3 3 3 5 3 7" xfId="5845"/>
    <cellStyle name="Note 2 3 3 3 5 3 8" xfId="5846"/>
    <cellStyle name="Note 2 3 3 3 5 3 9" xfId="5847"/>
    <cellStyle name="Note 2 3 3 3 5 4" xfId="5848"/>
    <cellStyle name="Note 2 3 3 3 5 5" xfId="5849"/>
    <cellStyle name="Note 2 3 3 3 5 6" xfId="5850"/>
    <cellStyle name="Note 2 3 3 3 5 7" xfId="5851"/>
    <cellStyle name="Note 2 3 3 3 5 8" xfId="5852"/>
    <cellStyle name="Note 2 3 3 3 5 9" xfId="5853"/>
    <cellStyle name="Note 2 3 3 3 6" xfId="5854"/>
    <cellStyle name="Note 2 3 3 3 6 2" xfId="5855"/>
    <cellStyle name="Note 2 3 3 3 6 3" xfId="5856"/>
    <cellStyle name="Note 2 3 3 3 6 4" xfId="5857"/>
    <cellStyle name="Note 2 3 3 3 6 5" xfId="5858"/>
    <cellStyle name="Note 2 3 3 3 6 6" xfId="5859"/>
    <cellStyle name="Note 2 3 3 3 6 7" xfId="5860"/>
    <cellStyle name="Note 2 3 3 3 6 8" xfId="5861"/>
    <cellStyle name="Note 2 3 3 3 6 9" xfId="5862"/>
    <cellStyle name="Note 2 3 3 3 7" xfId="5863"/>
    <cellStyle name="Note 2 3 3 3 7 2" xfId="5864"/>
    <cellStyle name="Note 2 3 3 3 7 3" xfId="5865"/>
    <cellStyle name="Note 2 3 3 3 7 4" xfId="5866"/>
    <cellStyle name="Note 2 3 3 3 7 5" xfId="5867"/>
    <cellStyle name="Note 2 3 3 3 7 6" xfId="5868"/>
    <cellStyle name="Note 2 3 3 3 7 7" xfId="5869"/>
    <cellStyle name="Note 2 3 3 3 7 8" xfId="5870"/>
    <cellStyle name="Note 2 3 3 3 7 9" xfId="5871"/>
    <cellStyle name="Note 2 3 3 3 8" xfId="5872"/>
    <cellStyle name="Note 2 3 3 3 9" xfId="5873"/>
    <cellStyle name="Note 2 3 3 4" xfId="5874"/>
    <cellStyle name="Note 2 3 3 4 10" xfId="5875"/>
    <cellStyle name="Note 2 3 3 4 11" xfId="5876"/>
    <cellStyle name="Note 2 3 3 4 12" xfId="5877"/>
    <cellStyle name="Note 2 3 3 4 13" xfId="5878"/>
    <cellStyle name="Note 2 3 3 4 14" xfId="5879"/>
    <cellStyle name="Note 2 3 3 4 15" xfId="5880"/>
    <cellStyle name="Note 2 3 3 4 2" xfId="5881"/>
    <cellStyle name="Note 2 3 3 4 2 10" xfId="5882"/>
    <cellStyle name="Note 2 3 3 4 2 11" xfId="5883"/>
    <cellStyle name="Note 2 3 3 4 2 2" xfId="5884"/>
    <cellStyle name="Note 2 3 3 4 2 2 2" xfId="5885"/>
    <cellStyle name="Note 2 3 3 4 2 2 3" xfId="5886"/>
    <cellStyle name="Note 2 3 3 4 2 2 4" xfId="5887"/>
    <cellStyle name="Note 2 3 3 4 2 2 5" xfId="5888"/>
    <cellStyle name="Note 2 3 3 4 2 2 6" xfId="5889"/>
    <cellStyle name="Note 2 3 3 4 2 2 7" xfId="5890"/>
    <cellStyle name="Note 2 3 3 4 2 2 8" xfId="5891"/>
    <cellStyle name="Note 2 3 3 4 2 2 9" xfId="5892"/>
    <cellStyle name="Note 2 3 3 4 2 3" xfId="5893"/>
    <cellStyle name="Note 2 3 3 4 2 3 2" xfId="5894"/>
    <cellStyle name="Note 2 3 3 4 2 3 3" xfId="5895"/>
    <cellStyle name="Note 2 3 3 4 2 3 4" xfId="5896"/>
    <cellStyle name="Note 2 3 3 4 2 3 5" xfId="5897"/>
    <cellStyle name="Note 2 3 3 4 2 3 6" xfId="5898"/>
    <cellStyle name="Note 2 3 3 4 2 3 7" xfId="5899"/>
    <cellStyle name="Note 2 3 3 4 2 3 8" xfId="5900"/>
    <cellStyle name="Note 2 3 3 4 2 3 9" xfId="5901"/>
    <cellStyle name="Note 2 3 3 4 2 4" xfId="5902"/>
    <cellStyle name="Note 2 3 3 4 2 5" xfId="5903"/>
    <cellStyle name="Note 2 3 3 4 2 6" xfId="5904"/>
    <cellStyle name="Note 2 3 3 4 2 7" xfId="5905"/>
    <cellStyle name="Note 2 3 3 4 2 8" xfId="5906"/>
    <cellStyle name="Note 2 3 3 4 2 9" xfId="5907"/>
    <cellStyle name="Note 2 3 3 4 3" xfId="5908"/>
    <cellStyle name="Note 2 3 3 4 3 10" xfId="5909"/>
    <cellStyle name="Note 2 3 3 4 3 11" xfId="5910"/>
    <cellStyle name="Note 2 3 3 4 3 2" xfId="5911"/>
    <cellStyle name="Note 2 3 3 4 3 2 2" xfId="5912"/>
    <cellStyle name="Note 2 3 3 4 3 2 3" xfId="5913"/>
    <cellStyle name="Note 2 3 3 4 3 2 4" xfId="5914"/>
    <cellStyle name="Note 2 3 3 4 3 2 5" xfId="5915"/>
    <cellStyle name="Note 2 3 3 4 3 2 6" xfId="5916"/>
    <cellStyle name="Note 2 3 3 4 3 2 7" xfId="5917"/>
    <cellStyle name="Note 2 3 3 4 3 2 8" xfId="5918"/>
    <cellStyle name="Note 2 3 3 4 3 2 9" xfId="5919"/>
    <cellStyle name="Note 2 3 3 4 3 3" xfId="5920"/>
    <cellStyle name="Note 2 3 3 4 3 3 2" xfId="5921"/>
    <cellStyle name="Note 2 3 3 4 3 3 3" xfId="5922"/>
    <cellStyle name="Note 2 3 3 4 3 3 4" xfId="5923"/>
    <cellStyle name="Note 2 3 3 4 3 3 5" xfId="5924"/>
    <cellStyle name="Note 2 3 3 4 3 3 6" xfId="5925"/>
    <cellStyle name="Note 2 3 3 4 3 3 7" xfId="5926"/>
    <cellStyle name="Note 2 3 3 4 3 3 8" xfId="5927"/>
    <cellStyle name="Note 2 3 3 4 3 3 9" xfId="5928"/>
    <cellStyle name="Note 2 3 3 4 3 4" xfId="5929"/>
    <cellStyle name="Note 2 3 3 4 3 5" xfId="5930"/>
    <cellStyle name="Note 2 3 3 4 3 6" xfId="5931"/>
    <cellStyle name="Note 2 3 3 4 3 7" xfId="5932"/>
    <cellStyle name="Note 2 3 3 4 3 8" xfId="5933"/>
    <cellStyle name="Note 2 3 3 4 3 9" xfId="5934"/>
    <cellStyle name="Note 2 3 3 4 4" xfId="5935"/>
    <cellStyle name="Note 2 3 3 4 4 10" xfId="5936"/>
    <cellStyle name="Note 2 3 3 4 4 11" xfId="5937"/>
    <cellStyle name="Note 2 3 3 4 4 2" xfId="5938"/>
    <cellStyle name="Note 2 3 3 4 4 2 2" xfId="5939"/>
    <cellStyle name="Note 2 3 3 4 4 2 3" xfId="5940"/>
    <cellStyle name="Note 2 3 3 4 4 2 4" xfId="5941"/>
    <cellStyle name="Note 2 3 3 4 4 2 5" xfId="5942"/>
    <cellStyle name="Note 2 3 3 4 4 2 6" xfId="5943"/>
    <cellStyle name="Note 2 3 3 4 4 2 7" xfId="5944"/>
    <cellStyle name="Note 2 3 3 4 4 2 8" xfId="5945"/>
    <cellStyle name="Note 2 3 3 4 4 2 9" xfId="5946"/>
    <cellStyle name="Note 2 3 3 4 4 3" xfId="5947"/>
    <cellStyle name="Note 2 3 3 4 4 3 2" xfId="5948"/>
    <cellStyle name="Note 2 3 3 4 4 3 3" xfId="5949"/>
    <cellStyle name="Note 2 3 3 4 4 3 4" xfId="5950"/>
    <cellStyle name="Note 2 3 3 4 4 3 5" xfId="5951"/>
    <cellStyle name="Note 2 3 3 4 4 3 6" xfId="5952"/>
    <cellStyle name="Note 2 3 3 4 4 3 7" xfId="5953"/>
    <cellStyle name="Note 2 3 3 4 4 3 8" xfId="5954"/>
    <cellStyle name="Note 2 3 3 4 4 3 9" xfId="5955"/>
    <cellStyle name="Note 2 3 3 4 4 4" xfId="5956"/>
    <cellStyle name="Note 2 3 3 4 4 5" xfId="5957"/>
    <cellStyle name="Note 2 3 3 4 4 6" xfId="5958"/>
    <cellStyle name="Note 2 3 3 4 4 7" xfId="5959"/>
    <cellStyle name="Note 2 3 3 4 4 8" xfId="5960"/>
    <cellStyle name="Note 2 3 3 4 4 9" xfId="5961"/>
    <cellStyle name="Note 2 3 3 4 5" xfId="5962"/>
    <cellStyle name="Note 2 3 3 4 5 10" xfId="5963"/>
    <cellStyle name="Note 2 3 3 4 5 11" xfId="5964"/>
    <cellStyle name="Note 2 3 3 4 5 2" xfId="5965"/>
    <cellStyle name="Note 2 3 3 4 5 2 2" xfId="5966"/>
    <cellStyle name="Note 2 3 3 4 5 2 3" xfId="5967"/>
    <cellStyle name="Note 2 3 3 4 5 2 4" xfId="5968"/>
    <cellStyle name="Note 2 3 3 4 5 2 5" xfId="5969"/>
    <cellStyle name="Note 2 3 3 4 5 2 6" xfId="5970"/>
    <cellStyle name="Note 2 3 3 4 5 2 7" xfId="5971"/>
    <cellStyle name="Note 2 3 3 4 5 2 8" xfId="5972"/>
    <cellStyle name="Note 2 3 3 4 5 2 9" xfId="5973"/>
    <cellStyle name="Note 2 3 3 4 5 3" xfId="5974"/>
    <cellStyle name="Note 2 3 3 4 5 3 2" xfId="5975"/>
    <cellStyle name="Note 2 3 3 4 5 3 3" xfId="5976"/>
    <cellStyle name="Note 2 3 3 4 5 3 4" xfId="5977"/>
    <cellStyle name="Note 2 3 3 4 5 3 5" xfId="5978"/>
    <cellStyle name="Note 2 3 3 4 5 3 6" xfId="5979"/>
    <cellStyle name="Note 2 3 3 4 5 3 7" xfId="5980"/>
    <cellStyle name="Note 2 3 3 4 5 3 8" xfId="5981"/>
    <cellStyle name="Note 2 3 3 4 5 3 9" xfId="5982"/>
    <cellStyle name="Note 2 3 3 4 5 4" xfId="5983"/>
    <cellStyle name="Note 2 3 3 4 5 5" xfId="5984"/>
    <cellStyle name="Note 2 3 3 4 5 6" xfId="5985"/>
    <cellStyle name="Note 2 3 3 4 5 7" xfId="5986"/>
    <cellStyle name="Note 2 3 3 4 5 8" xfId="5987"/>
    <cellStyle name="Note 2 3 3 4 5 9" xfId="5988"/>
    <cellStyle name="Note 2 3 3 4 6" xfId="5989"/>
    <cellStyle name="Note 2 3 3 4 6 2" xfId="5990"/>
    <cellStyle name="Note 2 3 3 4 6 3" xfId="5991"/>
    <cellStyle name="Note 2 3 3 4 6 4" xfId="5992"/>
    <cellStyle name="Note 2 3 3 4 6 5" xfId="5993"/>
    <cellStyle name="Note 2 3 3 4 6 6" xfId="5994"/>
    <cellStyle name="Note 2 3 3 4 6 7" xfId="5995"/>
    <cellStyle name="Note 2 3 3 4 6 8" xfId="5996"/>
    <cellStyle name="Note 2 3 3 4 6 9" xfId="5997"/>
    <cellStyle name="Note 2 3 3 4 7" xfId="5998"/>
    <cellStyle name="Note 2 3 3 4 7 2" xfId="5999"/>
    <cellStyle name="Note 2 3 3 4 7 3" xfId="6000"/>
    <cellStyle name="Note 2 3 3 4 7 4" xfId="6001"/>
    <cellStyle name="Note 2 3 3 4 7 5" xfId="6002"/>
    <cellStyle name="Note 2 3 3 4 7 6" xfId="6003"/>
    <cellStyle name="Note 2 3 3 4 7 7" xfId="6004"/>
    <cellStyle name="Note 2 3 3 4 7 8" xfId="6005"/>
    <cellStyle name="Note 2 3 3 4 7 9" xfId="6006"/>
    <cellStyle name="Note 2 3 3 4 8" xfId="6007"/>
    <cellStyle name="Note 2 3 3 4 9" xfId="6008"/>
    <cellStyle name="Note 2 3 3 5" xfId="6009"/>
    <cellStyle name="Note 2 3 3 5 10" xfId="6010"/>
    <cellStyle name="Note 2 3 3 5 11" xfId="6011"/>
    <cellStyle name="Note 2 3 3 5 12" xfId="6012"/>
    <cellStyle name="Note 2 3 3 5 13" xfId="6013"/>
    <cellStyle name="Note 2 3 3 5 14" xfId="6014"/>
    <cellStyle name="Note 2 3 3 5 15" xfId="6015"/>
    <cellStyle name="Note 2 3 3 5 2" xfId="6016"/>
    <cellStyle name="Note 2 3 3 5 2 10" xfId="6017"/>
    <cellStyle name="Note 2 3 3 5 2 11" xfId="6018"/>
    <cellStyle name="Note 2 3 3 5 2 2" xfId="6019"/>
    <cellStyle name="Note 2 3 3 5 2 2 2" xfId="6020"/>
    <cellStyle name="Note 2 3 3 5 2 2 3" xfId="6021"/>
    <cellStyle name="Note 2 3 3 5 2 2 4" xfId="6022"/>
    <cellStyle name="Note 2 3 3 5 2 2 5" xfId="6023"/>
    <cellStyle name="Note 2 3 3 5 2 2 6" xfId="6024"/>
    <cellStyle name="Note 2 3 3 5 2 2 7" xfId="6025"/>
    <cellStyle name="Note 2 3 3 5 2 2 8" xfId="6026"/>
    <cellStyle name="Note 2 3 3 5 2 2 9" xfId="6027"/>
    <cellStyle name="Note 2 3 3 5 2 3" xfId="6028"/>
    <cellStyle name="Note 2 3 3 5 2 3 2" xfId="6029"/>
    <cellStyle name="Note 2 3 3 5 2 3 3" xfId="6030"/>
    <cellStyle name="Note 2 3 3 5 2 3 4" xfId="6031"/>
    <cellStyle name="Note 2 3 3 5 2 3 5" xfId="6032"/>
    <cellStyle name="Note 2 3 3 5 2 3 6" xfId="6033"/>
    <cellStyle name="Note 2 3 3 5 2 3 7" xfId="6034"/>
    <cellStyle name="Note 2 3 3 5 2 3 8" xfId="6035"/>
    <cellStyle name="Note 2 3 3 5 2 3 9" xfId="6036"/>
    <cellStyle name="Note 2 3 3 5 2 4" xfId="6037"/>
    <cellStyle name="Note 2 3 3 5 2 5" xfId="6038"/>
    <cellStyle name="Note 2 3 3 5 2 6" xfId="6039"/>
    <cellStyle name="Note 2 3 3 5 2 7" xfId="6040"/>
    <cellStyle name="Note 2 3 3 5 2 8" xfId="6041"/>
    <cellStyle name="Note 2 3 3 5 2 9" xfId="6042"/>
    <cellStyle name="Note 2 3 3 5 3" xfId="6043"/>
    <cellStyle name="Note 2 3 3 5 3 10" xfId="6044"/>
    <cellStyle name="Note 2 3 3 5 3 11" xfId="6045"/>
    <cellStyle name="Note 2 3 3 5 3 2" xfId="6046"/>
    <cellStyle name="Note 2 3 3 5 3 2 2" xfId="6047"/>
    <cellStyle name="Note 2 3 3 5 3 2 3" xfId="6048"/>
    <cellStyle name="Note 2 3 3 5 3 2 4" xfId="6049"/>
    <cellStyle name="Note 2 3 3 5 3 2 5" xfId="6050"/>
    <cellStyle name="Note 2 3 3 5 3 2 6" xfId="6051"/>
    <cellStyle name="Note 2 3 3 5 3 2 7" xfId="6052"/>
    <cellStyle name="Note 2 3 3 5 3 2 8" xfId="6053"/>
    <cellStyle name="Note 2 3 3 5 3 2 9" xfId="6054"/>
    <cellStyle name="Note 2 3 3 5 3 3" xfId="6055"/>
    <cellStyle name="Note 2 3 3 5 3 3 2" xfId="6056"/>
    <cellStyle name="Note 2 3 3 5 3 3 3" xfId="6057"/>
    <cellStyle name="Note 2 3 3 5 3 3 4" xfId="6058"/>
    <cellStyle name="Note 2 3 3 5 3 3 5" xfId="6059"/>
    <cellStyle name="Note 2 3 3 5 3 3 6" xfId="6060"/>
    <cellStyle name="Note 2 3 3 5 3 3 7" xfId="6061"/>
    <cellStyle name="Note 2 3 3 5 3 3 8" xfId="6062"/>
    <cellStyle name="Note 2 3 3 5 3 3 9" xfId="6063"/>
    <cellStyle name="Note 2 3 3 5 3 4" xfId="6064"/>
    <cellStyle name="Note 2 3 3 5 3 5" xfId="6065"/>
    <cellStyle name="Note 2 3 3 5 3 6" xfId="6066"/>
    <cellStyle name="Note 2 3 3 5 3 7" xfId="6067"/>
    <cellStyle name="Note 2 3 3 5 3 8" xfId="6068"/>
    <cellStyle name="Note 2 3 3 5 3 9" xfId="6069"/>
    <cellStyle name="Note 2 3 3 5 4" xfId="6070"/>
    <cellStyle name="Note 2 3 3 5 4 10" xfId="6071"/>
    <cellStyle name="Note 2 3 3 5 4 11" xfId="6072"/>
    <cellStyle name="Note 2 3 3 5 4 2" xfId="6073"/>
    <cellStyle name="Note 2 3 3 5 4 2 2" xfId="6074"/>
    <cellStyle name="Note 2 3 3 5 4 2 3" xfId="6075"/>
    <cellStyle name="Note 2 3 3 5 4 2 4" xfId="6076"/>
    <cellStyle name="Note 2 3 3 5 4 2 5" xfId="6077"/>
    <cellStyle name="Note 2 3 3 5 4 2 6" xfId="6078"/>
    <cellStyle name="Note 2 3 3 5 4 2 7" xfId="6079"/>
    <cellStyle name="Note 2 3 3 5 4 2 8" xfId="6080"/>
    <cellStyle name="Note 2 3 3 5 4 2 9" xfId="6081"/>
    <cellStyle name="Note 2 3 3 5 4 3" xfId="6082"/>
    <cellStyle name="Note 2 3 3 5 4 3 2" xfId="6083"/>
    <cellStyle name="Note 2 3 3 5 4 3 3" xfId="6084"/>
    <cellStyle name="Note 2 3 3 5 4 3 4" xfId="6085"/>
    <cellStyle name="Note 2 3 3 5 4 3 5" xfId="6086"/>
    <cellStyle name="Note 2 3 3 5 4 3 6" xfId="6087"/>
    <cellStyle name="Note 2 3 3 5 4 3 7" xfId="6088"/>
    <cellStyle name="Note 2 3 3 5 4 3 8" xfId="6089"/>
    <cellStyle name="Note 2 3 3 5 4 3 9" xfId="6090"/>
    <cellStyle name="Note 2 3 3 5 4 4" xfId="6091"/>
    <cellStyle name="Note 2 3 3 5 4 5" xfId="6092"/>
    <cellStyle name="Note 2 3 3 5 4 6" xfId="6093"/>
    <cellStyle name="Note 2 3 3 5 4 7" xfId="6094"/>
    <cellStyle name="Note 2 3 3 5 4 8" xfId="6095"/>
    <cellStyle name="Note 2 3 3 5 4 9" xfId="6096"/>
    <cellStyle name="Note 2 3 3 5 5" xfId="6097"/>
    <cellStyle name="Note 2 3 3 5 5 10" xfId="6098"/>
    <cellStyle name="Note 2 3 3 5 5 11" xfId="6099"/>
    <cellStyle name="Note 2 3 3 5 5 2" xfId="6100"/>
    <cellStyle name="Note 2 3 3 5 5 2 2" xfId="6101"/>
    <cellStyle name="Note 2 3 3 5 5 2 3" xfId="6102"/>
    <cellStyle name="Note 2 3 3 5 5 2 4" xfId="6103"/>
    <cellStyle name="Note 2 3 3 5 5 2 5" xfId="6104"/>
    <cellStyle name="Note 2 3 3 5 5 2 6" xfId="6105"/>
    <cellStyle name="Note 2 3 3 5 5 2 7" xfId="6106"/>
    <cellStyle name="Note 2 3 3 5 5 2 8" xfId="6107"/>
    <cellStyle name="Note 2 3 3 5 5 2 9" xfId="6108"/>
    <cellStyle name="Note 2 3 3 5 5 3" xfId="6109"/>
    <cellStyle name="Note 2 3 3 5 5 3 2" xfId="6110"/>
    <cellStyle name="Note 2 3 3 5 5 3 3" xfId="6111"/>
    <cellStyle name="Note 2 3 3 5 5 3 4" xfId="6112"/>
    <cellStyle name="Note 2 3 3 5 5 3 5" xfId="6113"/>
    <cellStyle name="Note 2 3 3 5 5 3 6" xfId="6114"/>
    <cellStyle name="Note 2 3 3 5 5 3 7" xfId="6115"/>
    <cellStyle name="Note 2 3 3 5 5 3 8" xfId="6116"/>
    <cellStyle name="Note 2 3 3 5 5 3 9" xfId="6117"/>
    <cellStyle name="Note 2 3 3 5 5 4" xfId="6118"/>
    <cellStyle name="Note 2 3 3 5 5 5" xfId="6119"/>
    <cellStyle name="Note 2 3 3 5 5 6" xfId="6120"/>
    <cellStyle name="Note 2 3 3 5 5 7" xfId="6121"/>
    <cellStyle name="Note 2 3 3 5 5 8" xfId="6122"/>
    <cellStyle name="Note 2 3 3 5 5 9" xfId="6123"/>
    <cellStyle name="Note 2 3 3 5 6" xfId="6124"/>
    <cellStyle name="Note 2 3 3 5 6 2" xfId="6125"/>
    <cellStyle name="Note 2 3 3 5 6 3" xfId="6126"/>
    <cellStyle name="Note 2 3 3 5 6 4" xfId="6127"/>
    <cellStyle name="Note 2 3 3 5 6 5" xfId="6128"/>
    <cellStyle name="Note 2 3 3 5 6 6" xfId="6129"/>
    <cellStyle name="Note 2 3 3 5 6 7" xfId="6130"/>
    <cellStyle name="Note 2 3 3 5 6 8" xfId="6131"/>
    <cellStyle name="Note 2 3 3 5 6 9" xfId="6132"/>
    <cellStyle name="Note 2 3 3 5 7" xfId="6133"/>
    <cellStyle name="Note 2 3 3 5 7 2" xfId="6134"/>
    <cellStyle name="Note 2 3 3 5 7 3" xfId="6135"/>
    <cellStyle name="Note 2 3 3 5 7 4" xfId="6136"/>
    <cellStyle name="Note 2 3 3 5 7 5" xfId="6137"/>
    <cellStyle name="Note 2 3 3 5 7 6" xfId="6138"/>
    <cellStyle name="Note 2 3 3 5 7 7" xfId="6139"/>
    <cellStyle name="Note 2 3 3 5 7 8" xfId="6140"/>
    <cellStyle name="Note 2 3 3 5 7 9" xfId="6141"/>
    <cellStyle name="Note 2 3 3 5 8" xfId="6142"/>
    <cellStyle name="Note 2 3 3 5 9" xfId="6143"/>
    <cellStyle name="Note 2 3 3 6" xfId="6144"/>
    <cellStyle name="Note 2 3 3 6 10" xfId="6145"/>
    <cellStyle name="Note 2 3 3 6 11" xfId="6146"/>
    <cellStyle name="Note 2 3 3 6 2" xfId="6147"/>
    <cellStyle name="Note 2 3 3 6 2 2" xfId="6148"/>
    <cellStyle name="Note 2 3 3 6 2 3" xfId="6149"/>
    <cellStyle name="Note 2 3 3 6 2 4" xfId="6150"/>
    <cellStyle name="Note 2 3 3 6 2 5" xfId="6151"/>
    <cellStyle name="Note 2 3 3 6 2 6" xfId="6152"/>
    <cellStyle name="Note 2 3 3 6 2 7" xfId="6153"/>
    <cellStyle name="Note 2 3 3 6 2 8" xfId="6154"/>
    <cellStyle name="Note 2 3 3 6 2 9" xfId="6155"/>
    <cellStyle name="Note 2 3 3 6 3" xfId="6156"/>
    <cellStyle name="Note 2 3 3 6 3 2" xfId="6157"/>
    <cellStyle name="Note 2 3 3 6 3 3" xfId="6158"/>
    <cellStyle name="Note 2 3 3 6 3 4" xfId="6159"/>
    <cellStyle name="Note 2 3 3 6 3 5" xfId="6160"/>
    <cellStyle name="Note 2 3 3 6 3 6" xfId="6161"/>
    <cellStyle name="Note 2 3 3 6 3 7" xfId="6162"/>
    <cellStyle name="Note 2 3 3 6 3 8" xfId="6163"/>
    <cellStyle name="Note 2 3 3 6 3 9" xfId="6164"/>
    <cellStyle name="Note 2 3 3 6 4" xfId="6165"/>
    <cellStyle name="Note 2 3 3 6 5" xfId="6166"/>
    <cellStyle name="Note 2 3 3 6 6" xfId="6167"/>
    <cellStyle name="Note 2 3 3 6 7" xfId="6168"/>
    <cellStyle name="Note 2 3 3 6 8" xfId="6169"/>
    <cellStyle name="Note 2 3 3 6 9" xfId="6170"/>
    <cellStyle name="Note 2 3 3 7" xfId="6171"/>
    <cellStyle name="Note 2 3 3 7 10" xfId="6172"/>
    <cellStyle name="Note 2 3 3 7 11" xfId="6173"/>
    <cellStyle name="Note 2 3 3 7 2" xfId="6174"/>
    <cellStyle name="Note 2 3 3 7 2 2" xfId="6175"/>
    <cellStyle name="Note 2 3 3 7 2 3" xfId="6176"/>
    <cellStyle name="Note 2 3 3 7 2 4" xfId="6177"/>
    <cellStyle name="Note 2 3 3 7 2 5" xfId="6178"/>
    <cellStyle name="Note 2 3 3 7 2 6" xfId="6179"/>
    <cellStyle name="Note 2 3 3 7 2 7" xfId="6180"/>
    <cellStyle name="Note 2 3 3 7 2 8" xfId="6181"/>
    <cellStyle name="Note 2 3 3 7 2 9" xfId="6182"/>
    <cellStyle name="Note 2 3 3 7 3" xfId="6183"/>
    <cellStyle name="Note 2 3 3 7 3 2" xfId="6184"/>
    <cellStyle name="Note 2 3 3 7 3 3" xfId="6185"/>
    <cellStyle name="Note 2 3 3 7 3 4" xfId="6186"/>
    <cellStyle name="Note 2 3 3 7 3 5" xfId="6187"/>
    <cellStyle name="Note 2 3 3 7 3 6" xfId="6188"/>
    <cellStyle name="Note 2 3 3 7 3 7" xfId="6189"/>
    <cellStyle name="Note 2 3 3 7 3 8" xfId="6190"/>
    <cellStyle name="Note 2 3 3 7 3 9" xfId="6191"/>
    <cellStyle name="Note 2 3 3 7 4" xfId="6192"/>
    <cellStyle name="Note 2 3 3 7 5" xfId="6193"/>
    <cellStyle name="Note 2 3 3 7 6" xfId="6194"/>
    <cellStyle name="Note 2 3 3 7 7" xfId="6195"/>
    <cellStyle name="Note 2 3 3 7 8" xfId="6196"/>
    <cellStyle name="Note 2 3 3 7 9" xfId="6197"/>
    <cellStyle name="Note 2 3 3 8" xfId="6198"/>
    <cellStyle name="Note 2 3 3 8 10" xfId="6199"/>
    <cellStyle name="Note 2 3 3 8 11" xfId="6200"/>
    <cellStyle name="Note 2 3 3 8 2" xfId="6201"/>
    <cellStyle name="Note 2 3 3 8 2 2" xfId="6202"/>
    <cellStyle name="Note 2 3 3 8 2 3" xfId="6203"/>
    <cellStyle name="Note 2 3 3 8 2 4" xfId="6204"/>
    <cellStyle name="Note 2 3 3 8 2 5" xfId="6205"/>
    <cellStyle name="Note 2 3 3 8 2 6" xfId="6206"/>
    <cellStyle name="Note 2 3 3 8 2 7" xfId="6207"/>
    <cellStyle name="Note 2 3 3 8 2 8" xfId="6208"/>
    <cellStyle name="Note 2 3 3 8 2 9" xfId="6209"/>
    <cellStyle name="Note 2 3 3 8 3" xfId="6210"/>
    <cellStyle name="Note 2 3 3 8 3 2" xfId="6211"/>
    <cellStyle name="Note 2 3 3 8 3 3" xfId="6212"/>
    <cellStyle name="Note 2 3 3 8 3 4" xfId="6213"/>
    <cellStyle name="Note 2 3 3 8 3 5" xfId="6214"/>
    <cellStyle name="Note 2 3 3 8 3 6" xfId="6215"/>
    <cellStyle name="Note 2 3 3 8 3 7" xfId="6216"/>
    <cellStyle name="Note 2 3 3 8 3 8" xfId="6217"/>
    <cellStyle name="Note 2 3 3 8 3 9" xfId="6218"/>
    <cellStyle name="Note 2 3 3 8 4" xfId="6219"/>
    <cellStyle name="Note 2 3 3 8 5" xfId="6220"/>
    <cellStyle name="Note 2 3 3 8 6" xfId="6221"/>
    <cellStyle name="Note 2 3 3 8 7" xfId="6222"/>
    <cellStyle name="Note 2 3 3 8 8" xfId="6223"/>
    <cellStyle name="Note 2 3 3 8 9" xfId="6224"/>
    <cellStyle name="Note 2 3 3 9" xfId="6225"/>
    <cellStyle name="Note 2 3 3 9 10" xfId="6226"/>
    <cellStyle name="Note 2 3 3 9 11" xfId="6227"/>
    <cellStyle name="Note 2 3 3 9 2" xfId="6228"/>
    <cellStyle name="Note 2 3 3 9 2 2" xfId="6229"/>
    <cellStyle name="Note 2 3 3 9 2 3" xfId="6230"/>
    <cellStyle name="Note 2 3 3 9 2 4" xfId="6231"/>
    <cellStyle name="Note 2 3 3 9 2 5" xfId="6232"/>
    <cellStyle name="Note 2 3 3 9 2 6" xfId="6233"/>
    <cellStyle name="Note 2 3 3 9 2 7" xfId="6234"/>
    <cellStyle name="Note 2 3 3 9 2 8" xfId="6235"/>
    <cellStyle name="Note 2 3 3 9 2 9" xfId="6236"/>
    <cellStyle name="Note 2 3 3 9 3" xfId="6237"/>
    <cellStyle name="Note 2 3 3 9 3 2" xfId="6238"/>
    <cellStyle name="Note 2 3 3 9 3 3" xfId="6239"/>
    <cellStyle name="Note 2 3 3 9 3 4" xfId="6240"/>
    <cellStyle name="Note 2 3 3 9 3 5" xfId="6241"/>
    <cellStyle name="Note 2 3 3 9 3 6" xfId="6242"/>
    <cellStyle name="Note 2 3 3 9 3 7" xfId="6243"/>
    <cellStyle name="Note 2 3 3 9 3 8" xfId="6244"/>
    <cellStyle name="Note 2 3 3 9 3 9" xfId="6245"/>
    <cellStyle name="Note 2 3 3 9 4" xfId="6246"/>
    <cellStyle name="Note 2 3 3 9 5" xfId="6247"/>
    <cellStyle name="Note 2 3 3 9 6" xfId="6248"/>
    <cellStyle name="Note 2 3 3 9 7" xfId="6249"/>
    <cellStyle name="Note 2 3 3 9 8" xfId="6250"/>
    <cellStyle name="Note 2 3 3 9 9" xfId="6251"/>
    <cellStyle name="Note 2 3 4" xfId="6252"/>
    <cellStyle name="Note 2 3 4 10" xfId="6253"/>
    <cellStyle name="Note 2 3 4 11" xfId="6254"/>
    <cellStyle name="Note 2 3 4 12" xfId="6255"/>
    <cellStyle name="Note 2 3 4 13" xfId="6256"/>
    <cellStyle name="Note 2 3 4 14" xfId="6257"/>
    <cellStyle name="Note 2 3 4 15" xfId="6258"/>
    <cellStyle name="Note 2 3 4 2" xfId="6259"/>
    <cellStyle name="Note 2 3 4 2 10" xfId="6260"/>
    <cellStyle name="Note 2 3 4 2 11" xfId="6261"/>
    <cellStyle name="Note 2 3 4 2 2" xfId="6262"/>
    <cellStyle name="Note 2 3 4 2 2 2" xfId="6263"/>
    <cellStyle name="Note 2 3 4 2 2 3" xfId="6264"/>
    <cellStyle name="Note 2 3 4 2 2 4" xfId="6265"/>
    <cellStyle name="Note 2 3 4 2 2 5" xfId="6266"/>
    <cellStyle name="Note 2 3 4 2 2 6" xfId="6267"/>
    <cellStyle name="Note 2 3 4 2 2 7" xfId="6268"/>
    <cellStyle name="Note 2 3 4 2 2 8" xfId="6269"/>
    <cellStyle name="Note 2 3 4 2 2 9" xfId="6270"/>
    <cellStyle name="Note 2 3 4 2 3" xfId="6271"/>
    <cellStyle name="Note 2 3 4 2 3 2" xfId="6272"/>
    <cellStyle name="Note 2 3 4 2 3 3" xfId="6273"/>
    <cellStyle name="Note 2 3 4 2 3 4" xfId="6274"/>
    <cellStyle name="Note 2 3 4 2 3 5" xfId="6275"/>
    <cellStyle name="Note 2 3 4 2 3 6" xfId="6276"/>
    <cellStyle name="Note 2 3 4 2 3 7" xfId="6277"/>
    <cellStyle name="Note 2 3 4 2 3 8" xfId="6278"/>
    <cellStyle name="Note 2 3 4 2 3 9" xfId="6279"/>
    <cellStyle name="Note 2 3 4 2 4" xfId="6280"/>
    <cellStyle name="Note 2 3 4 2 5" xfId="6281"/>
    <cellStyle name="Note 2 3 4 2 6" xfId="6282"/>
    <cellStyle name="Note 2 3 4 2 7" xfId="6283"/>
    <cellStyle name="Note 2 3 4 2 8" xfId="6284"/>
    <cellStyle name="Note 2 3 4 2 9" xfId="6285"/>
    <cellStyle name="Note 2 3 4 3" xfId="6286"/>
    <cellStyle name="Note 2 3 4 3 10" xfId="6287"/>
    <cellStyle name="Note 2 3 4 3 11" xfId="6288"/>
    <cellStyle name="Note 2 3 4 3 2" xfId="6289"/>
    <cellStyle name="Note 2 3 4 3 2 2" xfId="6290"/>
    <cellStyle name="Note 2 3 4 3 2 3" xfId="6291"/>
    <cellStyle name="Note 2 3 4 3 2 4" xfId="6292"/>
    <cellStyle name="Note 2 3 4 3 2 5" xfId="6293"/>
    <cellStyle name="Note 2 3 4 3 2 6" xfId="6294"/>
    <cellStyle name="Note 2 3 4 3 2 7" xfId="6295"/>
    <cellStyle name="Note 2 3 4 3 2 8" xfId="6296"/>
    <cellStyle name="Note 2 3 4 3 2 9" xfId="6297"/>
    <cellStyle name="Note 2 3 4 3 3" xfId="6298"/>
    <cellStyle name="Note 2 3 4 3 3 2" xfId="6299"/>
    <cellStyle name="Note 2 3 4 3 3 3" xfId="6300"/>
    <cellStyle name="Note 2 3 4 3 3 4" xfId="6301"/>
    <cellStyle name="Note 2 3 4 3 3 5" xfId="6302"/>
    <cellStyle name="Note 2 3 4 3 3 6" xfId="6303"/>
    <cellStyle name="Note 2 3 4 3 3 7" xfId="6304"/>
    <cellStyle name="Note 2 3 4 3 3 8" xfId="6305"/>
    <cellStyle name="Note 2 3 4 3 3 9" xfId="6306"/>
    <cellStyle name="Note 2 3 4 3 4" xfId="6307"/>
    <cellStyle name="Note 2 3 4 3 5" xfId="6308"/>
    <cellStyle name="Note 2 3 4 3 6" xfId="6309"/>
    <cellStyle name="Note 2 3 4 3 7" xfId="6310"/>
    <cellStyle name="Note 2 3 4 3 8" xfId="6311"/>
    <cellStyle name="Note 2 3 4 3 9" xfId="6312"/>
    <cellStyle name="Note 2 3 4 4" xfId="6313"/>
    <cellStyle name="Note 2 3 4 4 10" xfId="6314"/>
    <cellStyle name="Note 2 3 4 4 11" xfId="6315"/>
    <cellStyle name="Note 2 3 4 4 2" xfId="6316"/>
    <cellStyle name="Note 2 3 4 4 2 2" xfId="6317"/>
    <cellStyle name="Note 2 3 4 4 2 3" xfId="6318"/>
    <cellStyle name="Note 2 3 4 4 2 4" xfId="6319"/>
    <cellStyle name="Note 2 3 4 4 2 5" xfId="6320"/>
    <cellStyle name="Note 2 3 4 4 2 6" xfId="6321"/>
    <cellStyle name="Note 2 3 4 4 2 7" xfId="6322"/>
    <cellStyle name="Note 2 3 4 4 2 8" xfId="6323"/>
    <cellStyle name="Note 2 3 4 4 2 9" xfId="6324"/>
    <cellStyle name="Note 2 3 4 4 3" xfId="6325"/>
    <cellStyle name="Note 2 3 4 4 3 2" xfId="6326"/>
    <cellStyle name="Note 2 3 4 4 3 3" xfId="6327"/>
    <cellStyle name="Note 2 3 4 4 3 4" xfId="6328"/>
    <cellStyle name="Note 2 3 4 4 3 5" xfId="6329"/>
    <cellStyle name="Note 2 3 4 4 3 6" xfId="6330"/>
    <cellStyle name="Note 2 3 4 4 3 7" xfId="6331"/>
    <cellStyle name="Note 2 3 4 4 3 8" xfId="6332"/>
    <cellStyle name="Note 2 3 4 4 3 9" xfId="6333"/>
    <cellStyle name="Note 2 3 4 4 4" xfId="6334"/>
    <cellStyle name="Note 2 3 4 4 5" xfId="6335"/>
    <cellStyle name="Note 2 3 4 4 6" xfId="6336"/>
    <cellStyle name="Note 2 3 4 4 7" xfId="6337"/>
    <cellStyle name="Note 2 3 4 4 8" xfId="6338"/>
    <cellStyle name="Note 2 3 4 4 9" xfId="6339"/>
    <cellStyle name="Note 2 3 4 5" xfId="6340"/>
    <cellStyle name="Note 2 3 4 5 10" xfId="6341"/>
    <cellStyle name="Note 2 3 4 5 11" xfId="6342"/>
    <cellStyle name="Note 2 3 4 5 2" xfId="6343"/>
    <cellStyle name="Note 2 3 4 5 2 2" xfId="6344"/>
    <cellStyle name="Note 2 3 4 5 2 3" xfId="6345"/>
    <cellStyle name="Note 2 3 4 5 2 4" xfId="6346"/>
    <cellStyle name="Note 2 3 4 5 2 5" xfId="6347"/>
    <cellStyle name="Note 2 3 4 5 2 6" xfId="6348"/>
    <cellStyle name="Note 2 3 4 5 2 7" xfId="6349"/>
    <cellStyle name="Note 2 3 4 5 2 8" xfId="6350"/>
    <cellStyle name="Note 2 3 4 5 2 9" xfId="6351"/>
    <cellStyle name="Note 2 3 4 5 3" xfId="6352"/>
    <cellStyle name="Note 2 3 4 5 3 2" xfId="6353"/>
    <cellStyle name="Note 2 3 4 5 3 3" xfId="6354"/>
    <cellStyle name="Note 2 3 4 5 3 4" xfId="6355"/>
    <cellStyle name="Note 2 3 4 5 3 5" xfId="6356"/>
    <cellStyle name="Note 2 3 4 5 3 6" xfId="6357"/>
    <cellStyle name="Note 2 3 4 5 3 7" xfId="6358"/>
    <cellStyle name="Note 2 3 4 5 3 8" xfId="6359"/>
    <cellStyle name="Note 2 3 4 5 3 9" xfId="6360"/>
    <cellStyle name="Note 2 3 4 5 4" xfId="6361"/>
    <cellStyle name="Note 2 3 4 5 5" xfId="6362"/>
    <cellStyle name="Note 2 3 4 5 6" xfId="6363"/>
    <cellStyle name="Note 2 3 4 5 7" xfId="6364"/>
    <cellStyle name="Note 2 3 4 5 8" xfId="6365"/>
    <cellStyle name="Note 2 3 4 5 9" xfId="6366"/>
    <cellStyle name="Note 2 3 4 6" xfId="6367"/>
    <cellStyle name="Note 2 3 4 6 2" xfId="6368"/>
    <cellStyle name="Note 2 3 4 6 3" xfId="6369"/>
    <cellStyle name="Note 2 3 4 6 4" xfId="6370"/>
    <cellStyle name="Note 2 3 4 6 5" xfId="6371"/>
    <cellStyle name="Note 2 3 4 6 6" xfId="6372"/>
    <cellStyle name="Note 2 3 4 6 7" xfId="6373"/>
    <cellStyle name="Note 2 3 4 6 8" xfId="6374"/>
    <cellStyle name="Note 2 3 4 6 9" xfId="6375"/>
    <cellStyle name="Note 2 3 4 7" xfId="6376"/>
    <cellStyle name="Note 2 3 4 7 2" xfId="6377"/>
    <cellStyle name="Note 2 3 4 7 3" xfId="6378"/>
    <cellStyle name="Note 2 3 4 7 4" xfId="6379"/>
    <cellStyle name="Note 2 3 4 7 5" xfId="6380"/>
    <cellStyle name="Note 2 3 4 7 6" xfId="6381"/>
    <cellStyle name="Note 2 3 4 7 7" xfId="6382"/>
    <cellStyle name="Note 2 3 4 7 8" xfId="6383"/>
    <cellStyle name="Note 2 3 4 7 9" xfId="6384"/>
    <cellStyle name="Note 2 3 4 8" xfId="6385"/>
    <cellStyle name="Note 2 3 4 9" xfId="6386"/>
    <cellStyle name="Note 2 3 5" xfId="6387"/>
    <cellStyle name="Note 2 3 5 10" xfId="6388"/>
    <cellStyle name="Note 2 3 5 11" xfId="6389"/>
    <cellStyle name="Note 2 3 5 12" xfId="6390"/>
    <cellStyle name="Note 2 3 5 13" xfId="6391"/>
    <cellStyle name="Note 2 3 5 14" xfId="6392"/>
    <cellStyle name="Note 2 3 5 15" xfId="6393"/>
    <cellStyle name="Note 2 3 5 2" xfId="6394"/>
    <cellStyle name="Note 2 3 5 2 10" xfId="6395"/>
    <cellStyle name="Note 2 3 5 2 11" xfId="6396"/>
    <cellStyle name="Note 2 3 5 2 2" xfId="6397"/>
    <cellStyle name="Note 2 3 5 2 2 2" xfId="6398"/>
    <cellStyle name="Note 2 3 5 2 2 3" xfId="6399"/>
    <cellStyle name="Note 2 3 5 2 2 4" xfId="6400"/>
    <cellStyle name="Note 2 3 5 2 2 5" xfId="6401"/>
    <cellStyle name="Note 2 3 5 2 2 6" xfId="6402"/>
    <cellStyle name="Note 2 3 5 2 2 7" xfId="6403"/>
    <cellStyle name="Note 2 3 5 2 2 8" xfId="6404"/>
    <cellStyle name="Note 2 3 5 2 2 9" xfId="6405"/>
    <cellStyle name="Note 2 3 5 2 3" xfId="6406"/>
    <cellStyle name="Note 2 3 5 2 3 2" xfId="6407"/>
    <cellStyle name="Note 2 3 5 2 3 3" xfId="6408"/>
    <cellStyle name="Note 2 3 5 2 3 4" xfId="6409"/>
    <cellStyle name="Note 2 3 5 2 3 5" xfId="6410"/>
    <cellStyle name="Note 2 3 5 2 3 6" xfId="6411"/>
    <cellStyle name="Note 2 3 5 2 3 7" xfId="6412"/>
    <cellStyle name="Note 2 3 5 2 3 8" xfId="6413"/>
    <cellStyle name="Note 2 3 5 2 3 9" xfId="6414"/>
    <cellStyle name="Note 2 3 5 2 4" xfId="6415"/>
    <cellStyle name="Note 2 3 5 2 5" xfId="6416"/>
    <cellStyle name="Note 2 3 5 2 6" xfId="6417"/>
    <cellStyle name="Note 2 3 5 2 7" xfId="6418"/>
    <cellStyle name="Note 2 3 5 2 8" xfId="6419"/>
    <cellStyle name="Note 2 3 5 2 9" xfId="6420"/>
    <cellStyle name="Note 2 3 5 3" xfId="6421"/>
    <cellStyle name="Note 2 3 5 3 10" xfId="6422"/>
    <cellStyle name="Note 2 3 5 3 11" xfId="6423"/>
    <cellStyle name="Note 2 3 5 3 2" xfId="6424"/>
    <cellStyle name="Note 2 3 5 3 2 2" xfId="6425"/>
    <cellStyle name="Note 2 3 5 3 2 3" xfId="6426"/>
    <cellStyle name="Note 2 3 5 3 2 4" xfId="6427"/>
    <cellStyle name="Note 2 3 5 3 2 5" xfId="6428"/>
    <cellStyle name="Note 2 3 5 3 2 6" xfId="6429"/>
    <cellStyle name="Note 2 3 5 3 2 7" xfId="6430"/>
    <cellStyle name="Note 2 3 5 3 2 8" xfId="6431"/>
    <cellStyle name="Note 2 3 5 3 2 9" xfId="6432"/>
    <cellStyle name="Note 2 3 5 3 3" xfId="6433"/>
    <cellStyle name="Note 2 3 5 3 3 2" xfId="6434"/>
    <cellStyle name="Note 2 3 5 3 3 3" xfId="6435"/>
    <cellStyle name="Note 2 3 5 3 3 4" xfId="6436"/>
    <cellStyle name="Note 2 3 5 3 3 5" xfId="6437"/>
    <cellStyle name="Note 2 3 5 3 3 6" xfId="6438"/>
    <cellStyle name="Note 2 3 5 3 3 7" xfId="6439"/>
    <cellStyle name="Note 2 3 5 3 3 8" xfId="6440"/>
    <cellStyle name="Note 2 3 5 3 3 9" xfId="6441"/>
    <cellStyle name="Note 2 3 5 3 4" xfId="6442"/>
    <cellStyle name="Note 2 3 5 3 5" xfId="6443"/>
    <cellStyle name="Note 2 3 5 3 6" xfId="6444"/>
    <cellStyle name="Note 2 3 5 3 7" xfId="6445"/>
    <cellStyle name="Note 2 3 5 3 8" xfId="6446"/>
    <cellStyle name="Note 2 3 5 3 9" xfId="6447"/>
    <cellStyle name="Note 2 3 5 4" xfId="6448"/>
    <cellStyle name="Note 2 3 5 4 10" xfId="6449"/>
    <cellStyle name="Note 2 3 5 4 11" xfId="6450"/>
    <cellStyle name="Note 2 3 5 4 2" xfId="6451"/>
    <cellStyle name="Note 2 3 5 4 2 2" xfId="6452"/>
    <cellStyle name="Note 2 3 5 4 2 3" xfId="6453"/>
    <cellStyle name="Note 2 3 5 4 2 4" xfId="6454"/>
    <cellStyle name="Note 2 3 5 4 2 5" xfId="6455"/>
    <cellStyle name="Note 2 3 5 4 2 6" xfId="6456"/>
    <cellStyle name="Note 2 3 5 4 2 7" xfId="6457"/>
    <cellStyle name="Note 2 3 5 4 2 8" xfId="6458"/>
    <cellStyle name="Note 2 3 5 4 2 9" xfId="6459"/>
    <cellStyle name="Note 2 3 5 4 3" xfId="6460"/>
    <cellStyle name="Note 2 3 5 4 3 2" xfId="6461"/>
    <cellStyle name="Note 2 3 5 4 3 3" xfId="6462"/>
    <cellStyle name="Note 2 3 5 4 3 4" xfId="6463"/>
    <cellStyle name="Note 2 3 5 4 3 5" xfId="6464"/>
    <cellStyle name="Note 2 3 5 4 3 6" xfId="6465"/>
    <cellStyle name="Note 2 3 5 4 3 7" xfId="6466"/>
    <cellStyle name="Note 2 3 5 4 3 8" xfId="6467"/>
    <cellStyle name="Note 2 3 5 4 3 9" xfId="6468"/>
    <cellStyle name="Note 2 3 5 4 4" xfId="6469"/>
    <cellStyle name="Note 2 3 5 4 5" xfId="6470"/>
    <cellStyle name="Note 2 3 5 4 6" xfId="6471"/>
    <cellStyle name="Note 2 3 5 4 7" xfId="6472"/>
    <cellStyle name="Note 2 3 5 4 8" xfId="6473"/>
    <cellStyle name="Note 2 3 5 4 9" xfId="6474"/>
    <cellStyle name="Note 2 3 5 5" xfId="6475"/>
    <cellStyle name="Note 2 3 5 5 10" xfId="6476"/>
    <cellStyle name="Note 2 3 5 5 11" xfId="6477"/>
    <cellStyle name="Note 2 3 5 5 2" xfId="6478"/>
    <cellStyle name="Note 2 3 5 5 2 2" xfId="6479"/>
    <cellStyle name="Note 2 3 5 5 2 3" xfId="6480"/>
    <cellStyle name="Note 2 3 5 5 2 4" xfId="6481"/>
    <cellStyle name="Note 2 3 5 5 2 5" xfId="6482"/>
    <cellStyle name="Note 2 3 5 5 2 6" xfId="6483"/>
    <cellStyle name="Note 2 3 5 5 2 7" xfId="6484"/>
    <cellStyle name="Note 2 3 5 5 2 8" xfId="6485"/>
    <cellStyle name="Note 2 3 5 5 2 9" xfId="6486"/>
    <cellStyle name="Note 2 3 5 5 3" xfId="6487"/>
    <cellStyle name="Note 2 3 5 5 3 2" xfId="6488"/>
    <cellStyle name="Note 2 3 5 5 3 3" xfId="6489"/>
    <cellStyle name="Note 2 3 5 5 3 4" xfId="6490"/>
    <cellStyle name="Note 2 3 5 5 3 5" xfId="6491"/>
    <cellStyle name="Note 2 3 5 5 3 6" xfId="6492"/>
    <cellStyle name="Note 2 3 5 5 3 7" xfId="6493"/>
    <cellStyle name="Note 2 3 5 5 3 8" xfId="6494"/>
    <cellStyle name="Note 2 3 5 5 3 9" xfId="6495"/>
    <cellStyle name="Note 2 3 5 5 4" xfId="6496"/>
    <cellStyle name="Note 2 3 5 5 5" xfId="6497"/>
    <cellStyle name="Note 2 3 5 5 6" xfId="6498"/>
    <cellStyle name="Note 2 3 5 5 7" xfId="6499"/>
    <cellStyle name="Note 2 3 5 5 8" xfId="6500"/>
    <cellStyle name="Note 2 3 5 5 9" xfId="6501"/>
    <cellStyle name="Note 2 3 5 6" xfId="6502"/>
    <cellStyle name="Note 2 3 5 6 2" xfId="6503"/>
    <cellStyle name="Note 2 3 5 6 3" xfId="6504"/>
    <cellStyle name="Note 2 3 5 6 4" xfId="6505"/>
    <cellStyle name="Note 2 3 5 6 5" xfId="6506"/>
    <cellStyle name="Note 2 3 5 6 6" xfId="6507"/>
    <cellStyle name="Note 2 3 5 6 7" xfId="6508"/>
    <cellStyle name="Note 2 3 5 6 8" xfId="6509"/>
    <cellStyle name="Note 2 3 5 6 9" xfId="6510"/>
    <cellStyle name="Note 2 3 5 7" xfId="6511"/>
    <cellStyle name="Note 2 3 5 7 2" xfId="6512"/>
    <cellStyle name="Note 2 3 5 7 3" xfId="6513"/>
    <cellStyle name="Note 2 3 5 7 4" xfId="6514"/>
    <cellStyle name="Note 2 3 5 7 5" xfId="6515"/>
    <cellStyle name="Note 2 3 5 7 6" xfId="6516"/>
    <cellStyle name="Note 2 3 5 7 7" xfId="6517"/>
    <cellStyle name="Note 2 3 5 7 8" xfId="6518"/>
    <cellStyle name="Note 2 3 5 7 9" xfId="6519"/>
    <cellStyle name="Note 2 3 5 8" xfId="6520"/>
    <cellStyle name="Note 2 3 5 9" xfId="6521"/>
    <cellStyle name="Note 2 3 6" xfId="6522"/>
    <cellStyle name="Note 2 3 6 10" xfId="6523"/>
    <cellStyle name="Note 2 3 6 11" xfId="6524"/>
    <cellStyle name="Note 2 3 6 12" xfId="6525"/>
    <cellStyle name="Note 2 3 6 13" xfId="6526"/>
    <cellStyle name="Note 2 3 6 14" xfId="6527"/>
    <cellStyle name="Note 2 3 6 15" xfId="6528"/>
    <cellStyle name="Note 2 3 6 2" xfId="6529"/>
    <cellStyle name="Note 2 3 6 2 10" xfId="6530"/>
    <cellStyle name="Note 2 3 6 2 11" xfId="6531"/>
    <cellStyle name="Note 2 3 6 2 2" xfId="6532"/>
    <cellStyle name="Note 2 3 6 2 2 2" xfId="6533"/>
    <cellStyle name="Note 2 3 6 2 2 3" xfId="6534"/>
    <cellStyle name="Note 2 3 6 2 2 4" xfId="6535"/>
    <cellStyle name="Note 2 3 6 2 2 5" xfId="6536"/>
    <cellStyle name="Note 2 3 6 2 2 6" xfId="6537"/>
    <cellStyle name="Note 2 3 6 2 2 7" xfId="6538"/>
    <cellStyle name="Note 2 3 6 2 2 8" xfId="6539"/>
    <cellStyle name="Note 2 3 6 2 2 9" xfId="6540"/>
    <cellStyle name="Note 2 3 6 2 3" xfId="6541"/>
    <cellStyle name="Note 2 3 6 2 3 2" xfId="6542"/>
    <cellStyle name="Note 2 3 6 2 3 3" xfId="6543"/>
    <cellStyle name="Note 2 3 6 2 3 4" xfId="6544"/>
    <cellStyle name="Note 2 3 6 2 3 5" xfId="6545"/>
    <cellStyle name="Note 2 3 6 2 3 6" xfId="6546"/>
    <cellStyle name="Note 2 3 6 2 3 7" xfId="6547"/>
    <cellStyle name="Note 2 3 6 2 3 8" xfId="6548"/>
    <cellStyle name="Note 2 3 6 2 3 9" xfId="6549"/>
    <cellStyle name="Note 2 3 6 2 4" xfId="6550"/>
    <cellStyle name="Note 2 3 6 2 5" xfId="6551"/>
    <cellStyle name="Note 2 3 6 2 6" xfId="6552"/>
    <cellStyle name="Note 2 3 6 2 7" xfId="6553"/>
    <cellStyle name="Note 2 3 6 2 8" xfId="6554"/>
    <cellStyle name="Note 2 3 6 2 9" xfId="6555"/>
    <cellStyle name="Note 2 3 6 3" xfId="6556"/>
    <cellStyle name="Note 2 3 6 3 10" xfId="6557"/>
    <cellStyle name="Note 2 3 6 3 11" xfId="6558"/>
    <cellStyle name="Note 2 3 6 3 2" xfId="6559"/>
    <cellStyle name="Note 2 3 6 3 2 2" xfId="6560"/>
    <cellStyle name="Note 2 3 6 3 2 3" xfId="6561"/>
    <cellStyle name="Note 2 3 6 3 2 4" xfId="6562"/>
    <cellStyle name="Note 2 3 6 3 2 5" xfId="6563"/>
    <cellStyle name="Note 2 3 6 3 2 6" xfId="6564"/>
    <cellStyle name="Note 2 3 6 3 2 7" xfId="6565"/>
    <cellStyle name="Note 2 3 6 3 2 8" xfId="6566"/>
    <cellStyle name="Note 2 3 6 3 2 9" xfId="6567"/>
    <cellStyle name="Note 2 3 6 3 3" xfId="6568"/>
    <cellStyle name="Note 2 3 6 3 3 2" xfId="6569"/>
    <cellStyle name="Note 2 3 6 3 3 3" xfId="6570"/>
    <cellStyle name="Note 2 3 6 3 3 4" xfId="6571"/>
    <cellStyle name="Note 2 3 6 3 3 5" xfId="6572"/>
    <cellStyle name="Note 2 3 6 3 3 6" xfId="6573"/>
    <cellStyle name="Note 2 3 6 3 3 7" xfId="6574"/>
    <cellStyle name="Note 2 3 6 3 3 8" xfId="6575"/>
    <cellStyle name="Note 2 3 6 3 3 9" xfId="6576"/>
    <cellStyle name="Note 2 3 6 3 4" xfId="6577"/>
    <cellStyle name="Note 2 3 6 3 5" xfId="6578"/>
    <cellStyle name="Note 2 3 6 3 6" xfId="6579"/>
    <cellStyle name="Note 2 3 6 3 7" xfId="6580"/>
    <cellStyle name="Note 2 3 6 3 8" xfId="6581"/>
    <cellStyle name="Note 2 3 6 3 9" xfId="6582"/>
    <cellStyle name="Note 2 3 6 4" xfId="6583"/>
    <cellStyle name="Note 2 3 6 4 10" xfId="6584"/>
    <cellStyle name="Note 2 3 6 4 11" xfId="6585"/>
    <cellStyle name="Note 2 3 6 4 2" xfId="6586"/>
    <cellStyle name="Note 2 3 6 4 2 2" xfId="6587"/>
    <cellStyle name="Note 2 3 6 4 2 3" xfId="6588"/>
    <cellStyle name="Note 2 3 6 4 2 4" xfId="6589"/>
    <cellStyle name="Note 2 3 6 4 2 5" xfId="6590"/>
    <cellStyle name="Note 2 3 6 4 2 6" xfId="6591"/>
    <cellStyle name="Note 2 3 6 4 2 7" xfId="6592"/>
    <cellStyle name="Note 2 3 6 4 2 8" xfId="6593"/>
    <cellStyle name="Note 2 3 6 4 2 9" xfId="6594"/>
    <cellStyle name="Note 2 3 6 4 3" xfId="6595"/>
    <cellStyle name="Note 2 3 6 4 3 2" xfId="6596"/>
    <cellStyle name="Note 2 3 6 4 3 3" xfId="6597"/>
    <cellStyle name="Note 2 3 6 4 3 4" xfId="6598"/>
    <cellStyle name="Note 2 3 6 4 3 5" xfId="6599"/>
    <cellStyle name="Note 2 3 6 4 3 6" xfId="6600"/>
    <cellStyle name="Note 2 3 6 4 3 7" xfId="6601"/>
    <cellStyle name="Note 2 3 6 4 3 8" xfId="6602"/>
    <cellStyle name="Note 2 3 6 4 3 9" xfId="6603"/>
    <cellStyle name="Note 2 3 6 4 4" xfId="6604"/>
    <cellStyle name="Note 2 3 6 4 5" xfId="6605"/>
    <cellStyle name="Note 2 3 6 4 6" xfId="6606"/>
    <cellStyle name="Note 2 3 6 4 7" xfId="6607"/>
    <cellStyle name="Note 2 3 6 4 8" xfId="6608"/>
    <cellStyle name="Note 2 3 6 4 9" xfId="6609"/>
    <cellStyle name="Note 2 3 6 5" xfId="6610"/>
    <cellStyle name="Note 2 3 6 5 10" xfId="6611"/>
    <cellStyle name="Note 2 3 6 5 11" xfId="6612"/>
    <cellStyle name="Note 2 3 6 5 2" xfId="6613"/>
    <cellStyle name="Note 2 3 6 5 2 2" xfId="6614"/>
    <cellStyle name="Note 2 3 6 5 2 3" xfId="6615"/>
    <cellStyle name="Note 2 3 6 5 2 4" xfId="6616"/>
    <cellStyle name="Note 2 3 6 5 2 5" xfId="6617"/>
    <cellStyle name="Note 2 3 6 5 2 6" xfId="6618"/>
    <cellStyle name="Note 2 3 6 5 2 7" xfId="6619"/>
    <cellStyle name="Note 2 3 6 5 2 8" xfId="6620"/>
    <cellStyle name="Note 2 3 6 5 2 9" xfId="6621"/>
    <cellStyle name="Note 2 3 6 5 3" xfId="6622"/>
    <cellStyle name="Note 2 3 6 5 3 2" xfId="6623"/>
    <cellStyle name="Note 2 3 6 5 3 3" xfId="6624"/>
    <cellStyle name="Note 2 3 6 5 3 4" xfId="6625"/>
    <cellStyle name="Note 2 3 6 5 3 5" xfId="6626"/>
    <cellStyle name="Note 2 3 6 5 3 6" xfId="6627"/>
    <cellStyle name="Note 2 3 6 5 3 7" xfId="6628"/>
    <cellStyle name="Note 2 3 6 5 3 8" xfId="6629"/>
    <cellStyle name="Note 2 3 6 5 3 9" xfId="6630"/>
    <cellStyle name="Note 2 3 6 5 4" xfId="6631"/>
    <cellStyle name="Note 2 3 6 5 5" xfId="6632"/>
    <cellStyle name="Note 2 3 6 5 6" xfId="6633"/>
    <cellStyle name="Note 2 3 6 5 7" xfId="6634"/>
    <cellStyle name="Note 2 3 6 5 8" xfId="6635"/>
    <cellStyle name="Note 2 3 6 5 9" xfId="6636"/>
    <cellStyle name="Note 2 3 6 6" xfId="6637"/>
    <cellStyle name="Note 2 3 6 6 2" xfId="6638"/>
    <cellStyle name="Note 2 3 6 6 3" xfId="6639"/>
    <cellStyle name="Note 2 3 6 6 4" xfId="6640"/>
    <cellStyle name="Note 2 3 6 6 5" xfId="6641"/>
    <cellStyle name="Note 2 3 6 6 6" xfId="6642"/>
    <cellStyle name="Note 2 3 6 6 7" xfId="6643"/>
    <cellStyle name="Note 2 3 6 6 8" xfId="6644"/>
    <cellStyle name="Note 2 3 6 6 9" xfId="6645"/>
    <cellStyle name="Note 2 3 6 7" xfId="6646"/>
    <cellStyle name="Note 2 3 6 7 2" xfId="6647"/>
    <cellStyle name="Note 2 3 6 7 3" xfId="6648"/>
    <cellStyle name="Note 2 3 6 7 4" xfId="6649"/>
    <cellStyle name="Note 2 3 6 7 5" xfId="6650"/>
    <cellStyle name="Note 2 3 6 7 6" xfId="6651"/>
    <cellStyle name="Note 2 3 6 7 7" xfId="6652"/>
    <cellStyle name="Note 2 3 6 7 8" xfId="6653"/>
    <cellStyle name="Note 2 3 6 7 9" xfId="6654"/>
    <cellStyle name="Note 2 3 6 8" xfId="6655"/>
    <cellStyle name="Note 2 3 6 9" xfId="6656"/>
    <cellStyle name="Note 2 3 7" xfId="6657"/>
    <cellStyle name="Note 2 3 7 10" xfId="6658"/>
    <cellStyle name="Note 2 3 7 11" xfId="6659"/>
    <cellStyle name="Note 2 3 7 12" xfId="6660"/>
    <cellStyle name="Note 2 3 7 13" xfId="6661"/>
    <cellStyle name="Note 2 3 7 14" xfId="6662"/>
    <cellStyle name="Note 2 3 7 15" xfId="6663"/>
    <cellStyle name="Note 2 3 7 2" xfId="6664"/>
    <cellStyle name="Note 2 3 7 2 10" xfId="6665"/>
    <cellStyle name="Note 2 3 7 2 11" xfId="6666"/>
    <cellStyle name="Note 2 3 7 2 2" xfId="6667"/>
    <cellStyle name="Note 2 3 7 2 2 2" xfId="6668"/>
    <cellStyle name="Note 2 3 7 2 2 3" xfId="6669"/>
    <cellStyle name="Note 2 3 7 2 2 4" xfId="6670"/>
    <cellStyle name="Note 2 3 7 2 2 5" xfId="6671"/>
    <cellStyle name="Note 2 3 7 2 2 6" xfId="6672"/>
    <cellStyle name="Note 2 3 7 2 2 7" xfId="6673"/>
    <cellStyle name="Note 2 3 7 2 2 8" xfId="6674"/>
    <cellStyle name="Note 2 3 7 2 2 9" xfId="6675"/>
    <cellStyle name="Note 2 3 7 2 3" xfId="6676"/>
    <cellStyle name="Note 2 3 7 2 3 2" xfId="6677"/>
    <cellStyle name="Note 2 3 7 2 3 3" xfId="6678"/>
    <cellStyle name="Note 2 3 7 2 3 4" xfId="6679"/>
    <cellStyle name="Note 2 3 7 2 3 5" xfId="6680"/>
    <cellStyle name="Note 2 3 7 2 3 6" xfId="6681"/>
    <cellStyle name="Note 2 3 7 2 3 7" xfId="6682"/>
    <cellStyle name="Note 2 3 7 2 3 8" xfId="6683"/>
    <cellStyle name="Note 2 3 7 2 3 9" xfId="6684"/>
    <cellStyle name="Note 2 3 7 2 4" xfId="6685"/>
    <cellStyle name="Note 2 3 7 2 5" xfId="6686"/>
    <cellStyle name="Note 2 3 7 2 6" xfId="6687"/>
    <cellStyle name="Note 2 3 7 2 7" xfId="6688"/>
    <cellStyle name="Note 2 3 7 2 8" xfId="6689"/>
    <cellStyle name="Note 2 3 7 2 9" xfId="6690"/>
    <cellStyle name="Note 2 3 7 3" xfId="6691"/>
    <cellStyle name="Note 2 3 7 3 10" xfId="6692"/>
    <cellStyle name="Note 2 3 7 3 11" xfId="6693"/>
    <cellStyle name="Note 2 3 7 3 2" xfId="6694"/>
    <cellStyle name="Note 2 3 7 3 2 2" xfId="6695"/>
    <cellStyle name="Note 2 3 7 3 2 3" xfId="6696"/>
    <cellStyle name="Note 2 3 7 3 2 4" xfId="6697"/>
    <cellStyle name="Note 2 3 7 3 2 5" xfId="6698"/>
    <cellStyle name="Note 2 3 7 3 2 6" xfId="6699"/>
    <cellStyle name="Note 2 3 7 3 2 7" xfId="6700"/>
    <cellStyle name="Note 2 3 7 3 2 8" xfId="6701"/>
    <cellStyle name="Note 2 3 7 3 2 9" xfId="6702"/>
    <cellStyle name="Note 2 3 7 3 3" xfId="6703"/>
    <cellStyle name="Note 2 3 7 3 3 2" xfId="6704"/>
    <cellStyle name="Note 2 3 7 3 3 3" xfId="6705"/>
    <cellStyle name="Note 2 3 7 3 3 4" xfId="6706"/>
    <cellStyle name="Note 2 3 7 3 3 5" xfId="6707"/>
    <cellStyle name="Note 2 3 7 3 3 6" xfId="6708"/>
    <cellStyle name="Note 2 3 7 3 3 7" xfId="6709"/>
    <cellStyle name="Note 2 3 7 3 3 8" xfId="6710"/>
    <cellStyle name="Note 2 3 7 3 3 9" xfId="6711"/>
    <cellStyle name="Note 2 3 7 3 4" xfId="6712"/>
    <cellStyle name="Note 2 3 7 3 5" xfId="6713"/>
    <cellStyle name="Note 2 3 7 3 6" xfId="6714"/>
    <cellStyle name="Note 2 3 7 3 7" xfId="6715"/>
    <cellStyle name="Note 2 3 7 3 8" xfId="6716"/>
    <cellStyle name="Note 2 3 7 3 9" xfId="6717"/>
    <cellStyle name="Note 2 3 7 4" xfId="6718"/>
    <cellStyle name="Note 2 3 7 4 10" xfId="6719"/>
    <cellStyle name="Note 2 3 7 4 11" xfId="6720"/>
    <cellStyle name="Note 2 3 7 4 2" xfId="6721"/>
    <cellStyle name="Note 2 3 7 4 2 2" xfId="6722"/>
    <cellStyle name="Note 2 3 7 4 2 3" xfId="6723"/>
    <cellStyle name="Note 2 3 7 4 2 4" xfId="6724"/>
    <cellStyle name="Note 2 3 7 4 2 5" xfId="6725"/>
    <cellStyle name="Note 2 3 7 4 2 6" xfId="6726"/>
    <cellStyle name="Note 2 3 7 4 2 7" xfId="6727"/>
    <cellStyle name="Note 2 3 7 4 2 8" xfId="6728"/>
    <cellStyle name="Note 2 3 7 4 2 9" xfId="6729"/>
    <cellStyle name="Note 2 3 7 4 3" xfId="6730"/>
    <cellStyle name="Note 2 3 7 4 3 2" xfId="6731"/>
    <cellStyle name="Note 2 3 7 4 3 3" xfId="6732"/>
    <cellStyle name="Note 2 3 7 4 3 4" xfId="6733"/>
    <cellStyle name="Note 2 3 7 4 3 5" xfId="6734"/>
    <cellStyle name="Note 2 3 7 4 3 6" xfId="6735"/>
    <cellStyle name="Note 2 3 7 4 3 7" xfId="6736"/>
    <cellStyle name="Note 2 3 7 4 3 8" xfId="6737"/>
    <cellStyle name="Note 2 3 7 4 3 9" xfId="6738"/>
    <cellStyle name="Note 2 3 7 4 4" xfId="6739"/>
    <cellStyle name="Note 2 3 7 4 5" xfId="6740"/>
    <cellStyle name="Note 2 3 7 4 6" xfId="6741"/>
    <cellStyle name="Note 2 3 7 4 7" xfId="6742"/>
    <cellStyle name="Note 2 3 7 4 8" xfId="6743"/>
    <cellStyle name="Note 2 3 7 4 9" xfId="6744"/>
    <cellStyle name="Note 2 3 7 5" xfId="6745"/>
    <cellStyle name="Note 2 3 7 5 10" xfId="6746"/>
    <cellStyle name="Note 2 3 7 5 11" xfId="6747"/>
    <cellStyle name="Note 2 3 7 5 2" xfId="6748"/>
    <cellStyle name="Note 2 3 7 5 2 2" xfId="6749"/>
    <cellStyle name="Note 2 3 7 5 2 3" xfId="6750"/>
    <cellStyle name="Note 2 3 7 5 2 4" xfId="6751"/>
    <cellStyle name="Note 2 3 7 5 2 5" xfId="6752"/>
    <cellStyle name="Note 2 3 7 5 2 6" xfId="6753"/>
    <cellStyle name="Note 2 3 7 5 2 7" xfId="6754"/>
    <cellStyle name="Note 2 3 7 5 2 8" xfId="6755"/>
    <cellStyle name="Note 2 3 7 5 2 9" xfId="6756"/>
    <cellStyle name="Note 2 3 7 5 3" xfId="6757"/>
    <cellStyle name="Note 2 3 7 5 3 2" xfId="6758"/>
    <cellStyle name="Note 2 3 7 5 3 3" xfId="6759"/>
    <cellStyle name="Note 2 3 7 5 3 4" xfId="6760"/>
    <cellStyle name="Note 2 3 7 5 3 5" xfId="6761"/>
    <cellStyle name="Note 2 3 7 5 3 6" xfId="6762"/>
    <cellStyle name="Note 2 3 7 5 3 7" xfId="6763"/>
    <cellStyle name="Note 2 3 7 5 3 8" xfId="6764"/>
    <cellStyle name="Note 2 3 7 5 3 9" xfId="6765"/>
    <cellStyle name="Note 2 3 7 5 4" xfId="6766"/>
    <cellStyle name="Note 2 3 7 5 5" xfId="6767"/>
    <cellStyle name="Note 2 3 7 5 6" xfId="6768"/>
    <cellStyle name="Note 2 3 7 5 7" xfId="6769"/>
    <cellStyle name="Note 2 3 7 5 8" xfId="6770"/>
    <cellStyle name="Note 2 3 7 5 9" xfId="6771"/>
    <cellStyle name="Note 2 3 7 6" xfId="6772"/>
    <cellStyle name="Note 2 3 7 6 2" xfId="6773"/>
    <cellStyle name="Note 2 3 7 6 3" xfId="6774"/>
    <cellStyle name="Note 2 3 7 6 4" xfId="6775"/>
    <cellStyle name="Note 2 3 7 6 5" xfId="6776"/>
    <cellStyle name="Note 2 3 7 6 6" xfId="6777"/>
    <cellStyle name="Note 2 3 7 6 7" xfId="6778"/>
    <cellStyle name="Note 2 3 7 6 8" xfId="6779"/>
    <cellStyle name="Note 2 3 7 6 9" xfId="6780"/>
    <cellStyle name="Note 2 3 7 7" xfId="6781"/>
    <cellStyle name="Note 2 3 7 7 2" xfId="6782"/>
    <cellStyle name="Note 2 3 7 7 3" xfId="6783"/>
    <cellStyle name="Note 2 3 7 7 4" xfId="6784"/>
    <cellStyle name="Note 2 3 7 7 5" xfId="6785"/>
    <cellStyle name="Note 2 3 7 7 6" xfId="6786"/>
    <cellStyle name="Note 2 3 7 7 7" xfId="6787"/>
    <cellStyle name="Note 2 3 7 7 8" xfId="6788"/>
    <cellStyle name="Note 2 3 7 7 9" xfId="6789"/>
    <cellStyle name="Note 2 3 7 8" xfId="6790"/>
    <cellStyle name="Note 2 3 7 9" xfId="6791"/>
    <cellStyle name="Note 2 3 8" xfId="6792"/>
    <cellStyle name="Note 2 3 8 10" xfId="6793"/>
    <cellStyle name="Note 2 3 8 11" xfId="6794"/>
    <cellStyle name="Note 2 3 8 2" xfId="6795"/>
    <cellStyle name="Note 2 3 8 2 2" xfId="6796"/>
    <cellStyle name="Note 2 3 8 2 3" xfId="6797"/>
    <cellStyle name="Note 2 3 8 2 4" xfId="6798"/>
    <cellStyle name="Note 2 3 8 2 5" xfId="6799"/>
    <cellStyle name="Note 2 3 8 2 6" xfId="6800"/>
    <cellStyle name="Note 2 3 8 2 7" xfId="6801"/>
    <cellStyle name="Note 2 3 8 2 8" xfId="6802"/>
    <cellStyle name="Note 2 3 8 2 9" xfId="6803"/>
    <cellStyle name="Note 2 3 8 3" xfId="6804"/>
    <cellStyle name="Note 2 3 8 3 2" xfId="6805"/>
    <cellStyle name="Note 2 3 8 3 3" xfId="6806"/>
    <cellStyle name="Note 2 3 8 3 4" xfId="6807"/>
    <cellStyle name="Note 2 3 8 3 5" xfId="6808"/>
    <cellStyle name="Note 2 3 8 3 6" xfId="6809"/>
    <cellStyle name="Note 2 3 8 3 7" xfId="6810"/>
    <cellStyle name="Note 2 3 8 3 8" xfId="6811"/>
    <cellStyle name="Note 2 3 8 3 9" xfId="6812"/>
    <cellStyle name="Note 2 3 8 4" xfId="6813"/>
    <cellStyle name="Note 2 3 8 5" xfId="6814"/>
    <cellStyle name="Note 2 3 8 6" xfId="6815"/>
    <cellStyle name="Note 2 3 8 7" xfId="6816"/>
    <cellStyle name="Note 2 3 8 8" xfId="6817"/>
    <cellStyle name="Note 2 3 8 9" xfId="6818"/>
    <cellStyle name="Note 2 3 9" xfId="6819"/>
    <cellStyle name="Note 2 3 9 10" xfId="6820"/>
    <cellStyle name="Note 2 3 9 11" xfId="6821"/>
    <cellStyle name="Note 2 3 9 2" xfId="6822"/>
    <cellStyle name="Note 2 3 9 2 2" xfId="6823"/>
    <cellStyle name="Note 2 3 9 2 3" xfId="6824"/>
    <cellStyle name="Note 2 3 9 2 4" xfId="6825"/>
    <cellStyle name="Note 2 3 9 2 5" xfId="6826"/>
    <cellStyle name="Note 2 3 9 2 6" xfId="6827"/>
    <cellStyle name="Note 2 3 9 2 7" xfId="6828"/>
    <cellStyle name="Note 2 3 9 2 8" xfId="6829"/>
    <cellStyle name="Note 2 3 9 2 9" xfId="6830"/>
    <cellStyle name="Note 2 3 9 3" xfId="6831"/>
    <cellStyle name="Note 2 3 9 3 2" xfId="6832"/>
    <cellStyle name="Note 2 3 9 3 3" xfId="6833"/>
    <cellStyle name="Note 2 3 9 3 4" xfId="6834"/>
    <cellStyle name="Note 2 3 9 3 5" xfId="6835"/>
    <cellStyle name="Note 2 3 9 3 6" xfId="6836"/>
    <cellStyle name="Note 2 3 9 3 7" xfId="6837"/>
    <cellStyle name="Note 2 3 9 3 8" xfId="6838"/>
    <cellStyle name="Note 2 3 9 3 9" xfId="6839"/>
    <cellStyle name="Note 2 3 9 4" xfId="6840"/>
    <cellStyle name="Note 2 3 9 5" xfId="6841"/>
    <cellStyle name="Note 2 3 9 6" xfId="6842"/>
    <cellStyle name="Note 2 3 9 7" xfId="6843"/>
    <cellStyle name="Note 2 3 9 8" xfId="6844"/>
    <cellStyle name="Note 2 3 9 9" xfId="6845"/>
    <cellStyle name="Note 2 4" xfId="6846"/>
    <cellStyle name="Note 2 4 10" xfId="6847"/>
    <cellStyle name="Note 2 4 10 10" xfId="6848"/>
    <cellStyle name="Note 2 4 10 11" xfId="6849"/>
    <cellStyle name="Note 2 4 10 2" xfId="6850"/>
    <cellStyle name="Note 2 4 10 2 2" xfId="6851"/>
    <cellStyle name="Note 2 4 10 2 3" xfId="6852"/>
    <cellStyle name="Note 2 4 10 2 4" xfId="6853"/>
    <cellStyle name="Note 2 4 10 2 5" xfId="6854"/>
    <cellStyle name="Note 2 4 10 2 6" xfId="6855"/>
    <cellStyle name="Note 2 4 10 2 7" xfId="6856"/>
    <cellStyle name="Note 2 4 10 2 8" xfId="6857"/>
    <cellStyle name="Note 2 4 10 2 9" xfId="6858"/>
    <cellStyle name="Note 2 4 10 3" xfId="6859"/>
    <cellStyle name="Note 2 4 10 3 2" xfId="6860"/>
    <cellStyle name="Note 2 4 10 3 3" xfId="6861"/>
    <cellStyle name="Note 2 4 10 3 4" xfId="6862"/>
    <cellStyle name="Note 2 4 10 3 5" xfId="6863"/>
    <cellStyle name="Note 2 4 10 3 6" xfId="6864"/>
    <cellStyle name="Note 2 4 10 3 7" xfId="6865"/>
    <cellStyle name="Note 2 4 10 3 8" xfId="6866"/>
    <cellStyle name="Note 2 4 10 3 9" xfId="6867"/>
    <cellStyle name="Note 2 4 10 4" xfId="6868"/>
    <cellStyle name="Note 2 4 10 5" xfId="6869"/>
    <cellStyle name="Note 2 4 10 6" xfId="6870"/>
    <cellStyle name="Note 2 4 10 7" xfId="6871"/>
    <cellStyle name="Note 2 4 10 8" xfId="6872"/>
    <cellStyle name="Note 2 4 10 9" xfId="6873"/>
    <cellStyle name="Note 2 4 11" xfId="6874"/>
    <cellStyle name="Note 2 4 11 10" xfId="6875"/>
    <cellStyle name="Note 2 4 11 11" xfId="6876"/>
    <cellStyle name="Note 2 4 11 2" xfId="6877"/>
    <cellStyle name="Note 2 4 11 2 2" xfId="6878"/>
    <cellStyle name="Note 2 4 11 2 3" xfId="6879"/>
    <cellStyle name="Note 2 4 11 2 4" xfId="6880"/>
    <cellStyle name="Note 2 4 11 2 5" xfId="6881"/>
    <cellStyle name="Note 2 4 11 2 6" xfId="6882"/>
    <cellStyle name="Note 2 4 11 2 7" xfId="6883"/>
    <cellStyle name="Note 2 4 11 2 8" xfId="6884"/>
    <cellStyle name="Note 2 4 11 2 9" xfId="6885"/>
    <cellStyle name="Note 2 4 11 3" xfId="6886"/>
    <cellStyle name="Note 2 4 11 3 2" xfId="6887"/>
    <cellStyle name="Note 2 4 11 3 3" xfId="6888"/>
    <cellStyle name="Note 2 4 11 3 4" xfId="6889"/>
    <cellStyle name="Note 2 4 11 3 5" xfId="6890"/>
    <cellStyle name="Note 2 4 11 3 6" xfId="6891"/>
    <cellStyle name="Note 2 4 11 3 7" xfId="6892"/>
    <cellStyle name="Note 2 4 11 3 8" xfId="6893"/>
    <cellStyle name="Note 2 4 11 3 9" xfId="6894"/>
    <cellStyle name="Note 2 4 11 4" xfId="6895"/>
    <cellStyle name="Note 2 4 11 5" xfId="6896"/>
    <cellStyle name="Note 2 4 11 6" xfId="6897"/>
    <cellStyle name="Note 2 4 11 7" xfId="6898"/>
    <cellStyle name="Note 2 4 11 8" xfId="6899"/>
    <cellStyle name="Note 2 4 11 9" xfId="6900"/>
    <cellStyle name="Note 2 4 12" xfId="6901"/>
    <cellStyle name="Note 2 4 12 10" xfId="6902"/>
    <cellStyle name="Note 2 4 12 11" xfId="6903"/>
    <cellStyle name="Note 2 4 12 2" xfId="6904"/>
    <cellStyle name="Note 2 4 12 2 2" xfId="6905"/>
    <cellStyle name="Note 2 4 12 2 3" xfId="6906"/>
    <cellStyle name="Note 2 4 12 2 4" xfId="6907"/>
    <cellStyle name="Note 2 4 12 2 5" xfId="6908"/>
    <cellStyle name="Note 2 4 12 2 6" xfId="6909"/>
    <cellStyle name="Note 2 4 12 2 7" xfId="6910"/>
    <cellStyle name="Note 2 4 12 2 8" xfId="6911"/>
    <cellStyle name="Note 2 4 12 2 9" xfId="6912"/>
    <cellStyle name="Note 2 4 12 3" xfId="6913"/>
    <cellStyle name="Note 2 4 12 3 2" xfId="6914"/>
    <cellStyle name="Note 2 4 12 3 3" xfId="6915"/>
    <cellStyle name="Note 2 4 12 3 4" xfId="6916"/>
    <cellStyle name="Note 2 4 12 3 5" xfId="6917"/>
    <cellStyle name="Note 2 4 12 3 6" xfId="6918"/>
    <cellStyle name="Note 2 4 12 3 7" xfId="6919"/>
    <cellStyle name="Note 2 4 12 3 8" xfId="6920"/>
    <cellStyle name="Note 2 4 12 3 9" xfId="6921"/>
    <cellStyle name="Note 2 4 12 4" xfId="6922"/>
    <cellStyle name="Note 2 4 12 5" xfId="6923"/>
    <cellStyle name="Note 2 4 12 6" xfId="6924"/>
    <cellStyle name="Note 2 4 12 7" xfId="6925"/>
    <cellStyle name="Note 2 4 12 8" xfId="6926"/>
    <cellStyle name="Note 2 4 12 9" xfId="6927"/>
    <cellStyle name="Note 2 4 13" xfId="6928"/>
    <cellStyle name="Note 2 4 13 2" xfId="6929"/>
    <cellStyle name="Note 2 4 13 3" xfId="6930"/>
    <cellStyle name="Note 2 4 13 4" xfId="6931"/>
    <cellStyle name="Note 2 4 13 5" xfId="6932"/>
    <cellStyle name="Note 2 4 13 6" xfId="6933"/>
    <cellStyle name="Note 2 4 13 7" xfId="6934"/>
    <cellStyle name="Note 2 4 13 8" xfId="6935"/>
    <cellStyle name="Note 2 4 13 9" xfId="6936"/>
    <cellStyle name="Note 2 4 14" xfId="6937"/>
    <cellStyle name="Note 2 4 14 2" xfId="6938"/>
    <cellStyle name="Note 2 4 14 3" xfId="6939"/>
    <cellStyle name="Note 2 4 14 4" xfId="6940"/>
    <cellStyle name="Note 2 4 14 5" xfId="6941"/>
    <cellStyle name="Note 2 4 14 6" xfId="6942"/>
    <cellStyle name="Note 2 4 14 7" xfId="6943"/>
    <cellStyle name="Note 2 4 14 8" xfId="6944"/>
    <cellStyle name="Note 2 4 14 9" xfId="6945"/>
    <cellStyle name="Note 2 4 15" xfId="6946"/>
    <cellStyle name="Note 2 4 15 2" xfId="6947"/>
    <cellStyle name="Note 2 4 15 3" xfId="6948"/>
    <cellStyle name="Note 2 4 15 4" xfId="6949"/>
    <cellStyle name="Note 2 4 15 5" xfId="6950"/>
    <cellStyle name="Note 2 4 15 6" xfId="6951"/>
    <cellStyle name="Note 2 4 15 7" xfId="6952"/>
    <cellStyle name="Note 2 4 15 8" xfId="6953"/>
    <cellStyle name="Note 2 4 15 9" xfId="6954"/>
    <cellStyle name="Note 2 4 16" xfId="6955"/>
    <cellStyle name="Note 2 4 16 2" xfId="6956"/>
    <cellStyle name="Note 2 4 16 3" xfId="6957"/>
    <cellStyle name="Note 2 4 16 4" xfId="6958"/>
    <cellStyle name="Note 2 4 16 5" xfId="6959"/>
    <cellStyle name="Note 2 4 16 6" xfId="6960"/>
    <cellStyle name="Note 2 4 16 7" xfId="6961"/>
    <cellStyle name="Note 2 4 16 8" xfId="6962"/>
    <cellStyle name="Note 2 4 16 9" xfId="6963"/>
    <cellStyle name="Note 2 4 17" xfId="6964"/>
    <cellStyle name="Note 2 4 17 2" xfId="6965"/>
    <cellStyle name="Note 2 4 17 3" xfId="6966"/>
    <cellStyle name="Note 2 4 17 4" xfId="6967"/>
    <cellStyle name="Note 2 4 17 5" xfId="6968"/>
    <cellStyle name="Note 2 4 17 6" xfId="6969"/>
    <cellStyle name="Note 2 4 17 7" xfId="6970"/>
    <cellStyle name="Note 2 4 17 8" xfId="6971"/>
    <cellStyle name="Note 2 4 17 9" xfId="6972"/>
    <cellStyle name="Note 2 4 18" xfId="6973"/>
    <cellStyle name="Note 2 4 19" xfId="6974"/>
    <cellStyle name="Note 2 4 2" xfId="6975"/>
    <cellStyle name="Note 2 4 2 10" xfId="6976"/>
    <cellStyle name="Note 2 4 2 10 10" xfId="6977"/>
    <cellStyle name="Note 2 4 2 10 11" xfId="6978"/>
    <cellStyle name="Note 2 4 2 10 2" xfId="6979"/>
    <cellStyle name="Note 2 4 2 10 2 2" xfId="6980"/>
    <cellStyle name="Note 2 4 2 10 2 3" xfId="6981"/>
    <cellStyle name="Note 2 4 2 10 2 4" xfId="6982"/>
    <cellStyle name="Note 2 4 2 10 2 5" xfId="6983"/>
    <cellStyle name="Note 2 4 2 10 2 6" xfId="6984"/>
    <cellStyle name="Note 2 4 2 10 2 7" xfId="6985"/>
    <cellStyle name="Note 2 4 2 10 2 8" xfId="6986"/>
    <cellStyle name="Note 2 4 2 10 2 9" xfId="6987"/>
    <cellStyle name="Note 2 4 2 10 3" xfId="6988"/>
    <cellStyle name="Note 2 4 2 10 3 2" xfId="6989"/>
    <cellStyle name="Note 2 4 2 10 3 3" xfId="6990"/>
    <cellStyle name="Note 2 4 2 10 3 4" xfId="6991"/>
    <cellStyle name="Note 2 4 2 10 3 5" xfId="6992"/>
    <cellStyle name="Note 2 4 2 10 3 6" xfId="6993"/>
    <cellStyle name="Note 2 4 2 10 3 7" xfId="6994"/>
    <cellStyle name="Note 2 4 2 10 3 8" xfId="6995"/>
    <cellStyle name="Note 2 4 2 10 3 9" xfId="6996"/>
    <cellStyle name="Note 2 4 2 10 4" xfId="6997"/>
    <cellStyle name="Note 2 4 2 10 5" xfId="6998"/>
    <cellStyle name="Note 2 4 2 10 6" xfId="6999"/>
    <cellStyle name="Note 2 4 2 10 7" xfId="7000"/>
    <cellStyle name="Note 2 4 2 10 8" xfId="7001"/>
    <cellStyle name="Note 2 4 2 10 9" xfId="7002"/>
    <cellStyle name="Note 2 4 2 11" xfId="7003"/>
    <cellStyle name="Note 2 4 2 11 2" xfId="7004"/>
    <cellStyle name="Note 2 4 2 11 3" xfId="7005"/>
    <cellStyle name="Note 2 4 2 11 4" xfId="7006"/>
    <cellStyle name="Note 2 4 2 11 5" xfId="7007"/>
    <cellStyle name="Note 2 4 2 11 6" xfId="7008"/>
    <cellStyle name="Note 2 4 2 11 7" xfId="7009"/>
    <cellStyle name="Note 2 4 2 11 8" xfId="7010"/>
    <cellStyle name="Note 2 4 2 11 9" xfId="7011"/>
    <cellStyle name="Note 2 4 2 12" xfId="7012"/>
    <cellStyle name="Note 2 4 2 12 2" xfId="7013"/>
    <cellStyle name="Note 2 4 2 12 3" xfId="7014"/>
    <cellStyle name="Note 2 4 2 12 4" xfId="7015"/>
    <cellStyle name="Note 2 4 2 12 5" xfId="7016"/>
    <cellStyle name="Note 2 4 2 12 6" xfId="7017"/>
    <cellStyle name="Note 2 4 2 12 7" xfId="7018"/>
    <cellStyle name="Note 2 4 2 12 8" xfId="7019"/>
    <cellStyle name="Note 2 4 2 12 9" xfId="7020"/>
    <cellStyle name="Note 2 4 2 13" xfId="7021"/>
    <cellStyle name="Note 2 4 2 13 2" xfId="7022"/>
    <cellStyle name="Note 2 4 2 13 3" xfId="7023"/>
    <cellStyle name="Note 2 4 2 13 4" xfId="7024"/>
    <cellStyle name="Note 2 4 2 13 5" xfId="7025"/>
    <cellStyle name="Note 2 4 2 13 6" xfId="7026"/>
    <cellStyle name="Note 2 4 2 13 7" xfId="7027"/>
    <cellStyle name="Note 2 4 2 13 8" xfId="7028"/>
    <cellStyle name="Note 2 4 2 13 9" xfId="7029"/>
    <cellStyle name="Note 2 4 2 14" xfId="7030"/>
    <cellStyle name="Note 2 4 2 14 2" xfId="7031"/>
    <cellStyle name="Note 2 4 2 14 3" xfId="7032"/>
    <cellStyle name="Note 2 4 2 14 4" xfId="7033"/>
    <cellStyle name="Note 2 4 2 14 5" xfId="7034"/>
    <cellStyle name="Note 2 4 2 14 6" xfId="7035"/>
    <cellStyle name="Note 2 4 2 14 7" xfId="7036"/>
    <cellStyle name="Note 2 4 2 14 8" xfId="7037"/>
    <cellStyle name="Note 2 4 2 14 9" xfId="7038"/>
    <cellStyle name="Note 2 4 2 15" xfId="7039"/>
    <cellStyle name="Note 2 4 2 15 2" xfId="7040"/>
    <cellStyle name="Note 2 4 2 15 3" xfId="7041"/>
    <cellStyle name="Note 2 4 2 15 4" xfId="7042"/>
    <cellStyle name="Note 2 4 2 15 5" xfId="7043"/>
    <cellStyle name="Note 2 4 2 15 6" xfId="7044"/>
    <cellStyle name="Note 2 4 2 15 7" xfId="7045"/>
    <cellStyle name="Note 2 4 2 15 8" xfId="7046"/>
    <cellStyle name="Note 2 4 2 15 9" xfId="7047"/>
    <cellStyle name="Note 2 4 2 16" xfId="7048"/>
    <cellStyle name="Note 2 4 2 17" xfId="7049"/>
    <cellStyle name="Note 2 4 2 18" xfId="7050"/>
    <cellStyle name="Note 2 4 2 19" xfId="7051"/>
    <cellStyle name="Note 2 4 2 2" xfId="7052"/>
    <cellStyle name="Note 2 4 2 2 10" xfId="7053"/>
    <cellStyle name="Note 2 4 2 2 11" xfId="7054"/>
    <cellStyle name="Note 2 4 2 2 12" xfId="7055"/>
    <cellStyle name="Note 2 4 2 2 13" xfId="7056"/>
    <cellStyle name="Note 2 4 2 2 14" xfId="7057"/>
    <cellStyle name="Note 2 4 2 2 15" xfId="7058"/>
    <cellStyle name="Note 2 4 2 2 2" xfId="7059"/>
    <cellStyle name="Note 2 4 2 2 2 10" xfId="7060"/>
    <cellStyle name="Note 2 4 2 2 2 11" xfId="7061"/>
    <cellStyle name="Note 2 4 2 2 2 2" xfId="7062"/>
    <cellStyle name="Note 2 4 2 2 2 2 2" xfId="7063"/>
    <cellStyle name="Note 2 4 2 2 2 2 3" xfId="7064"/>
    <cellStyle name="Note 2 4 2 2 2 2 4" xfId="7065"/>
    <cellStyle name="Note 2 4 2 2 2 2 5" xfId="7066"/>
    <cellStyle name="Note 2 4 2 2 2 2 6" xfId="7067"/>
    <cellStyle name="Note 2 4 2 2 2 2 7" xfId="7068"/>
    <cellStyle name="Note 2 4 2 2 2 2 8" xfId="7069"/>
    <cellStyle name="Note 2 4 2 2 2 2 9" xfId="7070"/>
    <cellStyle name="Note 2 4 2 2 2 3" xfId="7071"/>
    <cellStyle name="Note 2 4 2 2 2 3 2" xfId="7072"/>
    <cellStyle name="Note 2 4 2 2 2 3 3" xfId="7073"/>
    <cellStyle name="Note 2 4 2 2 2 3 4" xfId="7074"/>
    <cellStyle name="Note 2 4 2 2 2 3 5" xfId="7075"/>
    <cellStyle name="Note 2 4 2 2 2 3 6" xfId="7076"/>
    <cellStyle name="Note 2 4 2 2 2 3 7" xfId="7077"/>
    <cellStyle name="Note 2 4 2 2 2 3 8" xfId="7078"/>
    <cellStyle name="Note 2 4 2 2 2 3 9" xfId="7079"/>
    <cellStyle name="Note 2 4 2 2 2 4" xfId="7080"/>
    <cellStyle name="Note 2 4 2 2 2 5" xfId="7081"/>
    <cellStyle name="Note 2 4 2 2 2 6" xfId="7082"/>
    <cellStyle name="Note 2 4 2 2 2 7" xfId="7083"/>
    <cellStyle name="Note 2 4 2 2 2 8" xfId="7084"/>
    <cellStyle name="Note 2 4 2 2 2 9" xfId="7085"/>
    <cellStyle name="Note 2 4 2 2 3" xfId="7086"/>
    <cellStyle name="Note 2 4 2 2 3 10" xfId="7087"/>
    <cellStyle name="Note 2 4 2 2 3 11" xfId="7088"/>
    <cellStyle name="Note 2 4 2 2 3 2" xfId="7089"/>
    <cellStyle name="Note 2 4 2 2 3 2 2" xfId="7090"/>
    <cellStyle name="Note 2 4 2 2 3 2 3" xfId="7091"/>
    <cellStyle name="Note 2 4 2 2 3 2 4" xfId="7092"/>
    <cellStyle name="Note 2 4 2 2 3 2 5" xfId="7093"/>
    <cellStyle name="Note 2 4 2 2 3 2 6" xfId="7094"/>
    <cellStyle name="Note 2 4 2 2 3 2 7" xfId="7095"/>
    <cellStyle name="Note 2 4 2 2 3 2 8" xfId="7096"/>
    <cellStyle name="Note 2 4 2 2 3 2 9" xfId="7097"/>
    <cellStyle name="Note 2 4 2 2 3 3" xfId="7098"/>
    <cellStyle name="Note 2 4 2 2 3 3 2" xfId="7099"/>
    <cellStyle name="Note 2 4 2 2 3 3 3" xfId="7100"/>
    <cellStyle name="Note 2 4 2 2 3 3 4" xfId="7101"/>
    <cellStyle name="Note 2 4 2 2 3 3 5" xfId="7102"/>
    <cellStyle name="Note 2 4 2 2 3 3 6" xfId="7103"/>
    <cellStyle name="Note 2 4 2 2 3 3 7" xfId="7104"/>
    <cellStyle name="Note 2 4 2 2 3 3 8" xfId="7105"/>
    <cellStyle name="Note 2 4 2 2 3 3 9" xfId="7106"/>
    <cellStyle name="Note 2 4 2 2 3 4" xfId="7107"/>
    <cellStyle name="Note 2 4 2 2 3 5" xfId="7108"/>
    <cellStyle name="Note 2 4 2 2 3 6" xfId="7109"/>
    <cellStyle name="Note 2 4 2 2 3 7" xfId="7110"/>
    <cellStyle name="Note 2 4 2 2 3 8" xfId="7111"/>
    <cellStyle name="Note 2 4 2 2 3 9" xfId="7112"/>
    <cellStyle name="Note 2 4 2 2 4" xfId="7113"/>
    <cellStyle name="Note 2 4 2 2 4 10" xfId="7114"/>
    <cellStyle name="Note 2 4 2 2 4 11" xfId="7115"/>
    <cellStyle name="Note 2 4 2 2 4 2" xfId="7116"/>
    <cellStyle name="Note 2 4 2 2 4 2 2" xfId="7117"/>
    <cellStyle name="Note 2 4 2 2 4 2 3" xfId="7118"/>
    <cellStyle name="Note 2 4 2 2 4 2 4" xfId="7119"/>
    <cellStyle name="Note 2 4 2 2 4 2 5" xfId="7120"/>
    <cellStyle name="Note 2 4 2 2 4 2 6" xfId="7121"/>
    <cellStyle name="Note 2 4 2 2 4 2 7" xfId="7122"/>
    <cellStyle name="Note 2 4 2 2 4 2 8" xfId="7123"/>
    <cellStyle name="Note 2 4 2 2 4 2 9" xfId="7124"/>
    <cellStyle name="Note 2 4 2 2 4 3" xfId="7125"/>
    <cellStyle name="Note 2 4 2 2 4 3 2" xfId="7126"/>
    <cellStyle name="Note 2 4 2 2 4 3 3" xfId="7127"/>
    <cellStyle name="Note 2 4 2 2 4 3 4" xfId="7128"/>
    <cellStyle name="Note 2 4 2 2 4 3 5" xfId="7129"/>
    <cellStyle name="Note 2 4 2 2 4 3 6" xfId="7130"/>
    <cellStyle name="Note 2 4 2 2 4 3 7" xfId="7131"/>
    <cellStyle name="Note 2 4 2 2 4 3 8" xfId="7132"/>
    <cellStyle name="Note 2 4 2 2 4 3 9" xfId="7133"/>
    <cellStyle name="Note 2 4 2 2 4 4" xfId="7134"/>
    <cellStyle name="Note 2 4 2 2 4 5" xfId="7135"/>
    <cellStyle name="Note 2 4 2 2 4 6" xfId="7136"/>
    <cellStyle name="Note 2 4 2 2 4 7" xfId="7137"/>
    <cellStyle name="Note 2 4 2 2 4 8" xfId="7138"/>
    <cellStyle name="Note 2 4 2 2 4 9" xfId="7139"/>
    <cellStyle name="Note 2 4 2 2 5" xfId="7140"/>
    <cellStyle name="Note 2 4 2 2 5 10" xfId="7141"/>
    <cellStyle name="Note 2 4 2 2 5 11" xfId="7142"/>
    <cellStyle name="Note 2 4 2 2 5 2" xfId="7143"/>
    <cellStyle name="Note 2 4 2 2 5 2 2" xfId="7144"/>
    <cellStyle name="Note 2 4 2 2 5 2 3" xfId="7145"/>
    <cellStyle name="Note 2 4 2 2 5 2 4" xfId="7146"/>
    <cellStyle name="Note 2 4 2 2 5 2 5" xfId="7147"/>
    <cellStyle name="Note 2 4 2 2 5 2 6" xfId="7148"/>
    <cellStyle name="Note 2 4 2 2 5 2 7" xfId="7149"/>
    <cellStyle name="Note 2 4 2 2 5 2 8" xfId="7150"/>
    <cellStyle name="Note 2 4 2 2 5 2 9" xfId="7151"/>
    <cellStyle name="Note 2 4 2 2 5 3" xfId="7152"/>
    <cellStyle name="Note 2 4 2 2 5 3 2" xfId="7153"/>
    <cellStyle name="Note 2 4 2 2 5 3 3" xfId="7154"/>
    <cellStyle name="Note 2 4 2 2 5 3 4" xfId="7155"/>
    <cellStyle name="Note 2 4 2 2 5 3 5" xfId="7156"/>
    <cellStyle name="Note 2 4 2 2 5 3 6" xfId="7157"/>
    <cellStyle name="Note 2 4 2 2 5 3 7" xfId="7158"/>
    <cellStyle name="Note 2 4 2 2 5 3 8" xfId="7159"/>
    <cellStyle name="Note 2 4 2 2 5 3 9" xfId="7160"/>
    <cellStyle name="Note 2 4 2 2 5 4" xfId="7161"/>
    <cellStyle name="Note 2 4 2 2 5 5" xfId="7162"/>
    <cellStyle name="Note 2 4 2 2 5 6" xfId="7163"/>
    <cellStyle name="Note 2 4 2 2 5 7" xfId="7164"/>
    <cellStyle name="Note 2 4 2 2 5 8" xfId="7165"/>
    <cellStyle name="Note 2 4 2 2 5 9" xfId="7166"/>
    <cellStyle name="Note 2 4 2 2 6" xfId="7167"/>
    <cellStyle name="Note 2 4 2 2 6 2" xfId="7168"/>
    <cellStyle name="Note 2 4 2 2 6 3" xfId="7169"/>
    <cellStyle name="Note 2 4 2 2 6 4" xfId="7170"/>
    <cellStyle name="Note 2 4 2 2 6 5" xfId="7171"/>
    <cellStyle name="Note 2 4 2 2 6 6" xfId="7172"/>
    <cellStyle name="Note 2 4 2 2 6 7" xfId="7173"/>
    <cellStyle name="Note 2 4 2 2 6 8" xfId="7174"/>
    <cellStyle name="Note 2 4 2 2 6 9" xfId="7175"/>
    <cellStyle name="Note 2 4 2 2 7" xfId="7176"/>
    <cellStyle name="Note 2 4 2 2 7 2" xfId="7177"/>
    <cellStyle name="Note 2 4 2 2 7 3" xfId="7178"/>
    <cellStyle name="Note 2 4 2 2 7 4" xfId="7179"/>
    <cellStyle name="Note 2 4 2 2 7 5" xfId="7180"/>
    <cellStyle name="Note 2 4 2 2 7 6" xfId="7181"/>
    <cellStyle name="Note 2 4 2 2 7 7" xfId="7182"/>
    <cellStyle name="Note 2 4 2 2 7 8" xfId="7183"/>
    <cellStyle name="Note 2 4 2 2 7 9" xfId="7184"/>
    <cellStyle name="Note 2 4 2 2 8" xfId="7185"/>
    <cellStyle name="Note 2 4 2 2 9" xfId="7186"/>
    <cellStyle name="Note 2 4 2 20" xfId="7187"/>
    <cellStyle name="Note 2 4 2 21" xfId="7188"/>
    <cellStyle name="Note 2 4 2 22" xfId="7189"/>
    <cellStyle name="Note 2 4 2 23" xfId="7190"/>
    <cellStyle name="Note 2 4 2 3" xfId="7191"/>
    <cellStyle name="Note 2 4 2 3 10" xfId="7192"/>
    <cellStyle name="Note 2 4 2 3 11" xfId="7193"/>
    <cellStyle name="Note 2 4 2 3 12" xfId="7194"/>
    <cellStyle name="Note 2 4 2 3 13" xfId="7195"/>
    <cellStyle name="Note 2 4 2 3 14" xfId="7196"/>
    <cellStyle name="Note 2 4 2 3 15" xfId="7197"/>
    <cellStyle name="Note 2 4 2 3 2" xfId="7198"/>
    <cellStyle name="Note 2 4 2 3 2 10" xfId="7199"/>
    <cellStyle name="Note 2 4 2 3 2 11" xfId="7200"/>
    <cellStyle name="Note 2 4 2 3 2 2" xfId="7201"/>
    <cellStyle name="Note 2 4 2 3 2 2 2" xfId="7202"/>
    <cellStyle name="Note 2 4 2 3 2 2 3" xfId="7203"/>
    <cellStyle name="Note 2 4 2 3 2 2 4" xfId="7204"/>
    <cellStyle name="Note 2 4 2 3 2 2 5" xfId="7205"/>
    <cellStyle name="Note 2 4 2 3 2 2 6" xfId="7206"/>
    <cellStyle name="Note 2 4 2 3 2 2 7" xfId="7207"/>
    <cellStyle name="Note 2 4 2 3 2 2 8" xfId="7208"/>
    <cellStyle name="Note 2 4 2 3 2 2 9" xfId="7209"/>
    <cellStyle name="Note 2 4 2 3 2 3" xfId="7210"/>
    <cellStyle name="Note 2 4 2 3 2 3 2" xfId="7211"/>
    <cellStyle name="Note 2 4 2 3 2 3 3" xfId="7212"/>
    <cellStyle name="Note 2 4 2 3 2 3 4" xfId="7213"/>
    <cellStyle name="Note 2 4 2 3 2 3 5" xfId="7214"/>
    <cellStyle name="Note 2 4 2 3 2 3 6" xfId="7215"/>
    <cellStyle name="Note 2 4 2 3 2 3 7" xfId="7216"/>
    <cellStyle name="Note 2 4 2 3 2 3 8" xfId="7217"/>
    <cellStyle name="Note 2 4 2 3 2 3 9" xfId="7218"/>
    <cellStyle name="Note 2 4 2 3 2 4" xfId="7219"/>
    <cellStyle name="Note 2 4 2 3 2 5" xfId="7220"/>
    <cellStyle name="Note 2 4 2 3 2 6" xfId="7221"/>
    <cellStyle name="Note 2 4 2 3 2 7" xfId="7222"/>
    <cellStyle name="Note 2 4 2 3 2 8" xfId="7223"/>
    <cellStyle name="Note 2 4 2 3 2 9" xfId="7224"/>
    <cellStyle name="Note 2 4 2 3 3" xfId="7225"/>
    <cellStyle name="Note 2 4 2 3 3 10" xfId="7226"/>
    <cellStyle name="Note 2 4 2 3 3 11" xfId="7227"/>
    <cellStyle name="Note 2 4 2 3 3 2" xfId="7228"/>
    <cellStyle name="Note 2 4 2 3 3 2 2" xfId="7229"/>
    <cellStyle name="Note 2 4 2 3 3 2 3" xfId="7230"/>
    <cellStyle name="Note 2 4 2 3 3 2 4" xfId="7231"/>
    <cellStyle name="Note 2 4 2 3 3 2 5" xfId="7232"/>
    <cellStyle name="Note 2 4 2 3 3 2 6" xfId="7233"/>
    <cellStyle name="Note 2 4 2 3 3 2 7" xfId="7234"/>
    <cellStyle name="Note 2 4 2 3 3 2 8" xfId="7235"/>
    <cellStyle name="Note 2 4 2 3 3 2 9" xfId="7236"/>
    <cellStyle name="Note 2 4 2 3 3 3" xfId="7237"/>
    <cellStyle name="Note 2 4 2 3 3 3 2" xfId="7238"/>
    <cellStyle name="Note 2 4 2 3 3 3 3" xfId="7239"/>
    <cellStyle name="Note 2 4 2 3 3 3 4" xfId="7240"/>
    <cellStyle name="Note 2 4 2 3 3 3 5" xfId="7241"/>
    <cellStyle name="Note 2 4 2 3 3 3 6" xfId="7242"/>
    <cellStyle name="Note 2 4 2 3 3 3 7" xfId="7243"/>
    <cellStyle name="Note 2 4 2 3 3 3 8" xfId="7244"/>
    <cellStyle name="Note 2 4 2 3 3 3 9" xfId="7245"/>
    <cellStyle name="Note 2 4 2 3 3 4" xfId="7246"/>
    <cellStyle name="Note 2 4 2 3 3 5" xfId="7247"/>
    <cellStyle name="Note 2 4 2 3 3 6" xfId="7248"/>
    <cellStyle name="Note 2 4 2 3 3 7" xfId="7249"/>
    <cellStyle name="Note 2 4 2 3 3 8" xfId="7250"/>
    <cellStyle name="Note 2 4 2 3 3 9" xfId="7251"/>
    <cellStyle name="Note 2 4 2 3 4" xfId="7252"/>
    <cellStyle name="Note 2 4 2 3 4 10" xfId="7253"/>
    <cellStyle name="Note 2 4 2 3 4 11" xfId="7254"/>
    <cellStyle name="Note 2 4 2 3 4 2" xfId="7255"/>
    <cellStyle name="Note 2 4 2 3 4 2 2" xfId="7256"/>
    <cellStyle name="Note 2 4 2 3 4 2 3" xfId="7257"/>
    <cellStyle name="Note 2 4 2 3 4 2 4" xfId="7258"/>
    <cellStyle name="Note 2 4 2 3 4 2 5" xfId="7259"/>
    <cellStyle name="Note 2 4 2 3 4 2 6" xfId="7260"/>
    <cellStyle name="Note 2 4 2 3 4 2 7" xfId="7261"/>
    <cellStyle name="Note 2 4 2 3 4 2 8" xfId="7262"/>
    <cellStyle name="Note 2 4 2 3 4 2 9" xfId="7263"/>
    <cellStyle name="Note 2 4 2 3 4 3" xfId="7264"/>
    <cellStyle name="Note 2 4 2 3 4 3 2" xfId="7265"/>
    <cellStyle name="Note 2 4 2 3 4 3 3" xfId="7266"/>
    <cellStyle name="Note 2 4 2 3 4 3 4" xfId="7267"/>
    <cellStyle name="Note 2 4 2 3 4 3 5" xfId="7268"/>
    <cellStyle name="Note 2 4 2 3 4 3 6" xfId="7269"/>
    <cellStyle name="Note 2 4 2 3 4 3 7" xfId="7270"/>
    <cellStyle name="Note 2 4 2 3 4 3 8" xfId="7271"/>
    <cellStyle name="Note 2 4 2 3 4 3 9" xfId="7272"/>
    <cellStyle name="Note 2 4 2 3 4 4" xfId="7273"/>
    <cellStyle name="Note 2 4 2 3 4 5" xfId="7274"/>
    <cellStyle name="Note 2 4 2 3 4 6" xfId="7275"/>
    <cellStyle name="Note 2 4 2 3 4 7" xfId="7276"/>
    <cellStyle name="Note 2 4 2 3 4 8" xfId="7277"/>
    <cellStyle name="Note 2 4 2 3 4 9" xfId="7278"/>
    <cellStyle name="Note 2 4 2 3 5" xfId="7279"/>
    <cellStyle name="Note 2 4 2 3 5 10" xfId="7280"/>
    <cellStyle name="Note 2 4 2 3 5 11" xfId="7281"/>
    <cellStyle name="Note 2 4 2 3 5 2" xfId="7282"/>
    <cellStyle name="Note 2 4 2 3 5 2 2" xfId="7283"/>
    <cellStyle name="Note 2 4 2 3 5 2 3" xfId="7284"/>
    <cellStyle name="Note 2 4 2 3 5 2 4" xfId="7285"/>
    <cellStyle name="Note 2 4 2 3 5 2 5" xfId="7286"/>
    <cellStyle name="Note 2 4 2 3 5 2 6" xfId="7287"/>
    <cellStyle name="Note 2 4 2 3 5 2 7" xfId="7288"/>
    <cellStyle name="Note 2 4 2 3 5 2 8" xfId="7289"/>
    <cellStyle name="Note 2 4 2 3 5 2 9" xfId="7290"/>
    <cellStyle name="Note 2 4 2 3 5 3" xfId="7291"/>
    <cellStyle name="Note 2 4 2 3 5 3 2" xfId="7292"/>
    <cellStyle name="Note 2 4 2 3 5 3 3" xfId="7293"/>
    <cellStyle name="Note 2 4 2 3 5 3 4" xfId="7294"/>
    <cellStyle name="Note 2 4 2 3 5 3 5" xfId="7295"/>
    <cellStyle name="Note 2 4 2 3 5 3 6" xfId="7296"/>
    <cellStyle name="Note 2 4 2 3 5 3 7" xfId="7297"/>
    <cellStyle name="Note 2 4 2 3 5 3 8" xfId="7298"/>
    <cellStyle name="Note 2 4 2 3 5 3 9" xfId="7299"/>
    <cellStyle name="Note 2 4 2 3 5 4" xfId="7300"/>
    <cellStyle name="Note 2 4 2 3 5 5" xfId="7301"/>
    <cellStyle name="Note 2 4 2 3 5 6" xfId="7302"/>
    <cellStyle name="Note 2 4 2 3 5 7" xfId="7303"/>
    <cellStyle name="Note 2 4 2 3 5 8" xfId="7304"/>
    <cellStyle name="Note 2 4 2 3 5 9" xfId="7305"/>
    <cellStyle name="Note 2 4 2 3 6" xfId="7306"/>
    <cellStyle name="Note 2 4 2 3 6 2" xfId="7307"/>
    <cellStyle name="Note 2 4 2 3 6 3" xfId="7308"/>
    <cellStyle name="Note 2 4 2 3 6 4" xfId="7309"/>
    <cellStyle name="Note 2 4 2 3 6 5" xfId="7310"/>
    <cellStyle name="Note 2 4 2 3 6 6" xfId="7311"/>
    <cellStyle name="Note 2 4 2 3 6 7" xfId="7312"/>
    <cellStyle name="Note 2 4 2 3 6 8" xfId="7313"/>
    <cellStyle name="Note 2 4 2 3 6 9" xfId="7314"/>
    <cellStyle name="Note 2 4 2 3 7" xfId="7315"/>
    <cellStyle name="Note 2 4 2 3 7 2" xfId="7316"/>
    <cellStyle name="Note 2 4 2 3 7 3" xfId="7317"/>
    <cellStyle name="Note 2 4 2 3 7 4" xfId="7318"/>
    <cellStyle name="Note 2 4 2 3 7 5" xfId="7319"/>
    <cellStyle name="Note 2 4 2 3 7 6" xfId="7320"/>
    <cellStyle name="Note 2 4 2 3 7 7" xfId="7321"/>
    <cellStyle name="Note 2 4 2 3 7 8" xfId="7322"/>
    <cellStyle name="Note 2 4 2 3 7 9" xfId="7323"/>
    <cellStyle name="Note 2 4 2 3 8" xfId="7324"/>
    <cellStyle name="Note 2 4 2 3 9" xfId="7325"/>
    <cellStyle name="Note 2 4 2 4" xfId="7326"/>
    <cellStyle name="Note 2 4 2 4 10" xfId="7327"/>
    <cellStyle name="Note 2 4 2 4 11" xfId="7328"/>
    <cellStyle name="Note 2 4 2 4 12" xfId="7329"/>
    <cellStyle name="Note 2 4 2 4 13" xfId="7330"/>
    <cellStyle name="Note 2 4 2 4 14" xfId="7331"/>
    <cellStyle name="Note 2 4 2 4 15" xfId="7332"/>
    <cellStyle name="Note 2 4 2 4 2" xfId="7333"/>
    <cellStyle name="Note 2 4 2 4 2 10" xfId="7334"/>
    <cellStyle name="Note 2 4 2 4 2 11" xfId="7335"/>
    <cellStyle name="Note 2 4 2 4 2 2" xfId="7336"/>
    <cellStyle name="Note 2 4 2 4 2 2 2" xfId="7337"/>
    <cellStyle name="Note 2 4 2 4 2 2 3" xfId="7338"/>
    <cellStyle name="Note 2 4 2 4 2 2 4" xfId="7339"/>
    <cellStyle name="Note 2 4 2 4 2 2 5" xfId="7340"/>
    <cellStyle name="Note 2 4 2 4 2 2 6" xfId="7341"/>
    <cellStyle name="Note 2 4 2 4 2 2 7" xfId="7342"/>
    <cellStyle name="Note 2 4 2 4 2 2 8" xfId="7343"/>
    <cellStyle name="Note 2 4 2 4 2 2 9" xfId="7344"/>
    <cellStyle name="Note 2 4 2 4 2 3" xfId="7345"/>
    <cellStyle name="Note 2 4 2 4 2 3 2" xfId="7346"/>
    <cellStyle name="Note 2 4 2 4 2 3 3" xfId="7347"/>
    <cellStyle name="Note 2 4 2 4 2 3 4" xfId="7348"/>
    <cellStyle name="Note 2 4 2 4 2 3 5" xfId="7349"/>
    <cellStyle name="Note 2 4 2 4 2 3 6" xfId="7350"/>
    <cellStyle name="Note 2 4 2 4 2 3 7" xfId="7351"/>
    <cellStyle name="Note 2 4 2 4 2 3 8" xfId="7352"/>
    <cellStyle name="Note 2 4 2 4 2 3 9" xfId="7353"/>
    <cellStyle name="Note 2 4 2 4 2 4" xfId="7354"/>
    <cellStyle name="Note 2 4 2 4 2 5" xfId="7355"/>
    <cellStyle name="Note 2 4 2 4 2 6" xfId="7356"/>
    <cellStyle name="Note 2 4 2 4 2 7" xfId="7357"/>
    <cellStyle name="Note 2 4 2 4 2 8" xfId="7358"/>
    <cellStyle name="Note 2 4 2 4 2 9" xfId="7359"/>
    <cellStyle name="Note 2 4 2 4 3" xfId="7360"/>
    <cellStyle name="Note 2 4 2 4 3 10" xfId="7361"/>
    <cellStyle name="Note 2 4 2 4 3 11" xfId="7362"/>
    <cellStyle name="Note 2 4 2 4 3 2" xfId="7363"/>
    <cellStyle name="Note 2 4 2 4 3 2 2" xfId="7364"/>
    <cellStyle name="Note 2 4 2 4 3 2 3" xfId="7365"/>
    <cellStyle name="Note 2 4 2 4 3 2 4" xfId="7366"/>
    <cellStyle name="Note 2 4 2 4 3 2 5" xfId="7367"/>
    <cellStyle name="Note 2 4 2 4 3 2 6" xfId="7368"/>
    <cellStyle name="Note 2 4 2 4 3 2 7" xfId="7369"/>
    <cellStyle name="Note 2 4 2 4 3 2 8" xfId="7370"/>
    <cellStyle name="Note 2 4 2 4 3 2 9" xfId="7371"/>
    <cellStyle name="Note 2 4 2 4 3 3" xfId="7372"/>
    <cellStyle name="Note 2 4 2 4 3 3 2" xfId="7373"/>
    <cellStyle name="Note 2 4 2 4 3 3 3" xfId="7374"/>
    <cellStyle name="Note 2 4 2 4 3 3 4" xfId="7375"/>
    <cellStyle name="Note 2 4 2 4 3 3 5" xfId="7376"/>
    <cellStyle name="Note 2 4 2 4 3 3 6" xfId="7377"/>
    <cellStyle name="Note 2 4 2 4 3 3 7" xfId="7378"/>
    <cellStyle name="Note 2 4 2 4 3 3 8" xfId="7379"/>
    <cellStyle name="Note 2 4 2 4 3 3 9" xfId="7380"/>
    <cellStyle name="Note 2 4 2 4 3 4" xfId="7381"/>
    <cellStyle name="Note 2 4 2 4 3 5" xfId="7382"/>
    <cellStyle name="Note 2 4 2 4 3 6" xfId="7383"/>
    <cellStyle name="Note 2 4 2 4 3 7" xfId="7384"/>
    <cellStyle name="Note 2 4 2 4 3 8" xfId="7385"/>
    <cellStyle name="Note 2 4 2 4 3 9" xfId="7386"/>
    <cellStyle name="Note 2 4 2 4 4" xfId="7387"/>
    <cellStyle name="Note 2 4 2 4 4 10" xfId="7388"/>
    <cellStyle name="Note 2 4 2 4 4 11" xfId="7389"/>
    <cellStyle name="Note 2 4 2 4 4 2" xfId="7390"/>
    <cellStyle name="Note 2 4 2 4 4 2 2" xfId="7391"/>
    <cellStyle name="Note 2 4 2 4 4 2 3" xfId="7392"/>
    <cellStyle name="Note 2 4 2 4 4 2 4" xfId="7393"/>
    <cellStyle name="Note 2 4 2 4 4 2 5" xfId="7394"/>
    <cellStyle name="Note 2 4 2 4 4 2 6" xfId="7395"/>
    <cellStyle name="Note 2 4 2 4 4 2 7" xfId="7396"/>
    <cellStyle name="Note 2 4 2 4 4 2 8" xfId="7397"/>
    <cellStyle name="Note 2 4 2 4 4 2 9" xfId="7398"/>
    <cellStyle name="Note 2 4 2 4 4 3" xfId="7399"/>
    <cellStyle name="Note 2 4 2 4 4 3 2" xfId="7400"/>
    <cellStyle name="Note 2 4 2 4 4 3 3" xfId="7401"/>
    <cellStyle name="Note 2 4 2 4 4 3 4" xfId="7402"/>
    <cellStyle name="Note 2 4 2 4 4 3 5" xfId="7403"/>
    <cellStyle name="Note 2 4 2 4 4 3 6" xfId="7404"/>
    <cellStyle name="Note 2 4 2 4 4 3 7" xfId="7405"/>
    <cellStyle name="Note 2 4 2 4 4 3 8" xfId="7406"/>
    <cellStyle name="Note 2 4 2 4 4 3 9" xfId="7407"/>
    <cellStyle name="Note 2 4 2 4 4 4" xfId="7408"/>
    <cellStyle name="Note 2 4 2 4 4 5" xfId="7409"/>
    <cellStyle name="Note 2 4 2 4 4 6" xfId="7410"/>
    <cellStyle name="Note 2 4 2 4 4 7" xfId="7411"/>
    <cellStyle name="Note 2 4 2 4 4 8" xfId="7412"/>
    <cellStyle name="Note 2 4 2 4 4 9" xfId="7413"/>
    <cellStyle name="Note 2 4 2 4 5" xfId="7414"/>
    <cellStyle name="Note 2 4 2 4 5 10" xfId="7415"/>
    <cellStyle name="Note 2 4 2 4 5 11" xfId="7416"/>
    <cellStyle name="Note 2 4 2 4 5 2" xfId="7417"/>
    <cellStyle name="Note 2 4 2 4 5 2 2" xfId="7418"/>
    <cellStyle name="Note 2 4 2 4 5 2 3" xfId="7419"/>
    <cellStyle name="Note 2 4 2 4 5 2 4" xfId="7420"/>
    <cellStyle name="Note 2 4 2 4 5 2 5" xfId="7421"/>
    <cellStyle name="Note 2 4 2 4 5 2 6" xfId="7422"/>
    <cellStyle name="Note 2 4 2 4 5 2 7" xfId="7423"/>
    <cellStyle name="Note 2 4 2 4 5 2 8" xfId="7424"/>
    <cellStyle name="Note 2 4 2 4 5 2 9" xfId="7425"/>
    <cellStyle name="Note 2 4 2 4 5 3" xfId="7426"/>
    <cellStyle name="Note 2 4 2 4 5 3 2" xfId="7427"/>
    <cellStyle name="Note 2 4 2 4 5 3 3" xfId="7428"/>
    <cellStyle name="Note 2 4 2 4 5 3 4" xfId="7429"/>
    <cellStyle name="Note 2 4 2 4 5 3 5" xfId="7430"/>
    <cellStyle name="Note 2 4 2 4 5 3 6" xfId="7431"/>
    <cellStyle name="Note 2 4 2 4 5 3 7" xfId="7432"/>
    <cellStyle name="Note 2 4 2 4 5 3 8" xfId="7433"/>
    <cellStyle name="Note 2 4 2 4 5 3 9" xfId="7434"/>
    <cellStyle name="Note 2 4 2 4 5 4" xfId="7435"/>
    <cellStyle name="Note 2 4 2 4 5 5" xfId="7436"/>
    <cellStyle name="Note 2 4 2 4 5 6" xfId="7437"/>
    <cellStyle name="Note 2 4 2 4 5 7" xfId="7438"/>
    <cellStyle name="Note 2 4 2 4 5 8" xfId="7439"/>
    <cellStyle name="Note 2 4 2 4 5 9" xfId="7440"/>
    <cellStyle name="Note 2 4 2 4 6" xfId="7441"/>
    <cellStyle name="Note 2 4 2 4 6 2" xfId="7442"/>
    <cellStyle name="Note 2 4 2 4 6 3" xfId="7443"/>
    <cellStyle name="Note 2 4 2 4 6 4" xfId="7444"/>
    <cellStyle name="Note 2 4 2 4 6 5" xfId="7445"/>
    <cellStyle name="Note 2 4 2 4 6 6" xfId="7446"/>
    <cellStyle name="Note 2 4 2 4 6 7" xfId="7447"/>
    <cellStyle name="Note 2 4 2 4 6 8" xfId="7448"/>
    <cellStyle name="Note 2 4 2 4 6 9" xfId="7449"/>
    <cellStyle name="Note 2 4 2 4 7" xfId="7450"/>
    <cellStyle name="Note 2 4 2 4 7 2" xfId="7451"/>
    <cellStyle name="Note 2 4 2 4 7 3" xfId="7452"/>
    <cellStyle name="Note 2 4 2 4 7 4" xfId="7453"/>
    <cellStyle name="Note 2 4 2 4 7 5" xfId="7454"/>
    <cellStyle name="Note 2 4 2 4 7 6" xfId="7455"/>
    <cellStyle name="Note 2 4 2 4 7 7" xfId="7456"/>
    <cellStyle name="Note 2 4 2 4 7 8" xfId="7457"/>
    <cellStyle name="Note 2 4 2 4 7 9" xfId="7458"/>
    <cellStyle name="Note 2 4 2 4 8" xfId="7459"/>
    <cellStyle name="Note 2 4 2 4 9" xfId="7460"/>
    <cellStyle name="Note 2 4 2 5" xfId="7461"/>
    <cellStyle name="Note 2 4 2 5 10" xfId="7462"/>
    <cellStyle name="Note 2 4 2 5 11" xfId="7463"/>
    <cellStyle name="Note 2 4 2 5 12" xfId="7464"/>
    <cellStyle name="Note 2 4 2 5 13" xfId="7465"/>
    <cellStyle name="Note 2 4 2 5 14" xfId="7466"/>
    <cellStyle name="Note 2 4 2 5 15" xfId="7467"/>
    <cellStyle name="Note 2 4 2 5 2" xfId="7468"/>
    <cellStyle name="Note 2 4 2 5 2 10" xfId="7469"/>
    <cellStyle name="Note 2 4 2 5 2 11" xfId="7470"/>
    <cellStyle name="Note 2 4 2 5 2 2" xfId="7471"/>
    <cellStyle name="Note 2 4 2 5 2 2 2" xfId="7472"/>
    <cellStyle name="Note 2 4 2 5 2 2 3" xfId="7473"/>
    <cellStyle name="Note 2 4 2 5 2 2 4" xfId="7474"/>
    <cellStyle name="Note 2 4 2 5 2 2 5" xfId="7475"/>
    <cellStyle name="Note 2 4 2 5 2 2 6" xfId="7476"/>
    <cellStyle name="Note 2 4 2 5 2 2 7" xfId="7477"/>
    <cellStyle name="Note 2 4 2 5 2 2 8" xfId="7478"/>
    <cellStyle name="Note 2 4 2 5 2 2 9" xfId="7479"/>
    <cellStyle name="Note 2 4 2 5 2 3" xfId="7480"/>
    <cellStyle name="Note 2 4 2 5 2 3 2" xfId="7481"/>
    <cellStyle name="Note 2 4 2 5 2 3 3" xfId="7482"/>
    <cellStyle name="Note 2 4 2 5 2 3 4" xfId="7483"/>
    <cellStyle name="Note 2 4 2 5 2 3 5" xfId="7484"/>
    <cellStyle name="Note 2 4 2 5 2 3 6" xfId="7485"/>
    <cellStyle name="Note 2 4 2 5 2 3 7" xfId="7486"/>
    <cellStyle name="Note 2 4 2 5 2 3 8" xfId="7487"/>
    <cellStyle name="Note 2 4 2 5 2 3 9" xfId="7488"/>
    <cellStyle name="Note 2 4 2 5 2 4" xfId="7489"/>
    <cellStyle name="Note 2 4 2 5 2 5" xfId="7490"/>
    <cellStyle name="Note 2 4 2 5 2 6" xfId="7491"/>
    <cellStyle name="Note 2 4 2 5 2 7" xfId="7492"/>
    <cellStyle name="Note 2 4 2 5 2 8" xfId="7493"/>
    <cellStyle name="Note 2 4 2 5 2 9" xfId="7494"/>
    <cellStyle name="Note 2 4 2 5 3" xfId="7495"/>
    <cellStyle name="Note 2 4 2 5 3 10" xfId="7496"/>
    <cellStyle name="Note 2 4 2 5 3 11" xfId="7497"/>
    <cellStyle name="Note 2 4 2 5 3 2" xfId="7498"/>
    <cellStyle name="Note 2 4 2 5 3 2 2" xfId="7499"/>
    <cellStyle name="Note 2 4 2 5 3 2 3" xfId="7500"/>
    <cellStyle name="Note 2 4 2 5 3 2 4" xfId="7501"/>
    <cellStyle name="Note 2 4 2 5 3 2 5" xfId="7502"/>
    <cellStyle name="Note 2 4 2 5 3 2 6" xfId="7503"/>
    <cellStyle name="Note 2 4 2 5 3 2 7" xfId="7504"/>
    <cellStyle name="Note 2 4 2 5 3 2 8" xfId="7505"/>
    <cellStyle name="Note 2 4 2 5 3 2 9" xfId="7506"/>
    <cellStyle name="Note 2 4 2 5 3 3" xfId="7507"/>
    <cellStyle name="Note 2 4 2 5 3 3 2" xfId="7508"/>
    <cellStyle name="Note 2 4 2 5 3 3 3" xfId="7509"/>
    <cellStyle name="Note 2 4 2 5 3 3 4" xfId="7510"/>
    <cellStyle name="Note 2 4 2 5 3 3 5" xfId="7511"/>
    <cellStyle name="Note 2 4 2 5 3 3 6" xfId="7512"/>
    <cellStyle name="Note 2 4 2 5 3 3 7" xfId="7513"/>
    <cellStyle name="Note 2 4 2 5 3 3 8" xfId="7514"/>
    <cellStyle name="Note 2 4 2 5 3 3 9" xfId="7515"/>
    <cellStyle name="Note 2 4 2 5 3 4" xfId="7516"/>
    <cellStyle name="Note 2 4 2 5 3 5" xfId="7517"/>
    <cellStyle name="Note 2 4 2 5 3 6" xfId="7518"/>
    <cellStyle name="Note 2 4 2 5 3 7" xfId="7519"/>
    <cellStyle name="Note 2 4 2 5 3 8" xfId="7520"/>
    <cellStyle name="Note 2 4 2 5 3 9" xfId="7521"/>
    <cellStyle name="Note 2 4 2 5 4" xfId="7522"/>
    <cellStyle name="Note 2 4 2 5 4 10" xfId="7523"/>
    <cellStyle name="Note 2 4 2 5 4 11" xfId="7524"/>
    <cellStyle name="Note 2 4 2 5 4 2" xfId="7525"/>
    <cellStyle name="Note 2 4 2 5 4 2 2" xfId="7526"/>
    <cellStyle name="Note 2 4 2 5 4 2 3" xfId="7527"/>
    <cellStyle name="Note 2 4 2 5 4 2 4" xfId="7528"/>
    <cellStyle name="Note 2 4 2 5 4 2 5" xfId="7529"/>
    <cellStyle name="Note 2 4 2 5 4 2 6" xfId="7530"/>
    <cellStyle name="Note 2 4 2 5 4 2 7" xfId="7531"/>
    <cellStyle name="Note 2 4 2 5 4 2 8" xfId="7532"/>
    <cellStyle name="Note 2 4 2 5 4 2 9" xfId="7533"/>
    <cellStyle name="Note 2 4 2 5 4 3" xfId="7534"/>
    <cellStyle name="Note 2 4 2 5 4 3 2" xfId="7535"/>
    <cellStyle name="Note 2 4 2 5 4 3 3" xfId="7536"/>
    <cellStyle name="Note 2 4 2 5 4 3 4" xfId="7537"/>
    <cellStyle name="Note 2 4 2 5 4 3 5" xfId="7538"/>
    <cellStyle name="Note 2 4 2 5 4 3 6" xfId="7539"/>
    <cellStyle name="Note 2 4 2 5 4 3 7" xfId="7540"/>
    <cellStyle name="Note 2 4 2 5 4 3 8" xfId="7541"/>
    <cellStyle name="Note 2 4 2 5 4 3 9" xfId="7542"/>
    <cellStyle name="Note 2 4 2 5 4 4" xfId="7543"/>
    <cellStyle name="Note 2 4 2 5 4 5" xfId="7544"/>
    <cellStyle name="Note 2 4 2 5 4 6" xfId="7545"/>
    <cellStyle name="Note 2 4 2 5 4 7" xfId="7546"/>
    <cellStyle name="Note 2 4 2 5 4 8" xfId="7547"/>
    <cellStyle name="Note 2 4 2 5 4 9" xfId="7548"/>
    <cellStyle name="Note 2 4 2 5 5" xfId="7549"/>
    <cellStyle name="Note 2 4 2 5 5 10" xfId="7550"/>
    <cellStyle name="Note 2 4 2 5 5 11" xfId="7551"/>
    <cellStyle name="Note 2 4 2 5 5 2" xfId="7552"/>
    <cellStyle name="Note 2 4 2 5 5 2 2" xfId="7553"/>
    <cellStyle name="Note 2 4 2 5 5 2 3" xfId="7554"/>
    <cellStyle name="Note 2 4 2 5 5 2 4" xfId="7555"/>
    <cellStyle name="Note 2 4 2 5 5 2 5" xfId="7556"/>
    <cellStyle name="Note 2 4 2 5 5 2 6" xfId="7557"/>
    <cellStyle name="Note 2 4 2 5 5 2 7" xfId="7558"/>
    <cellStyle name="Note 2 4 2 5 5 2 8" xfId="7559"/>
    <cellStyle name="Note 2 4 2 5 5 2 9" xfId="7560"/>
    <cellStyle name="Note 2 4 2 5 5 3" xfId="7561"/>
    <cellStyle name="Note 2 4 2 5 5 3 2" xfId="7562"/>
    <cellStyle name="Note 2 4 2 5 5 3 3" xfId="7563"/>
    <cellStyle name="Note 2 4 2 5 5 3 4" xfId="7564"/>
    <cellStyle name="Note 2 4 2 5 5 3 5" xfId="7565"/>
    <cellStyle name="Note 2 4 2 5 5 3 6" xfId="7566"/>
    <cellStyle name="Note 2 4 2 5 5 3 7" xfId="7567"/>
    <cellStyle name="Note 2 4 2 5 5 3 8" xfId="7568"/>
    <cellStyle name="Note 2 4 2 5 5 3 9" xfId="7569"/>
    <cellStyle name="Note 2 4 2 5 5 4" xfId="7570"/>
    <cellStyle name="Note 2 4 2 5 5 5" xfId="7571"/>
    <cellStyle name="Note 2 4 2 5 5 6" xfId="7572"/>
    <cellStyle name="Note 2 4 2 5 5 7" xfId="7573"/>
    <cellStyle name="Note 2 4 2 5 5 8" xfId="7574"/>
    <cellStyle name="Note 2 4 2 5 5 9" xfId="7575"/>
    <cellStyle name="Note 2 4 2 5 6" xfId="7576"/>
    <cellStyle name="Note 2 4 2 5 6 2" xfId="7577"/>
    <cellStyle name="Note 2 4 2 5 6 3" xfId="7578"/>
    <cellStyle name="Note 2 4 2 5 6 4" xfId="7579"/>
    <cellStyle name="Note 2 4 2 5 6 5" xfId="7580"/>
    <cellStyle name="Note 2 4 2 5 6 6" xfId="7581"/>
    <cellStyle name="Note 2 4 2 5 6 7" xfId="7582"/>
    <cellStyle name="Note 2 4 2 5 6 8" xfId="7583"/>
    <cellStyle name="Note 2 4 2 5 6 9" xfId="7584"/>
    <cellStyle name="Note 2 4 2 5 7" xfId="7585"/>
    <cellStyle name="Note 2 4 2 5 7 2" xfId="7586"/>
    <cellStyle name="Note 2 4 2 5 7 3" xfId="7587"/>
    <cellStyle name="Note 2 4 2 5 7 4" xfId="7588"/>
    <cellStyle name="Note 2 4 2 5 7 5" xfId="7589"/>
    <cellStyle name="Note 2 4 2 5 7 6" xfId="7590"/>
    <cellStyle name="Note 2 4 2 5 7 7" xfId="7591"/>
    <cellStyle name="Note 2 4 2 5 7 8" xfId="7592"/>
    <cellStyle name="Note 2 4 2 5 7 9" xfId="7593"/>
    <cellStyle name="Note 2 4 2 5 8" xfId="7594"/>
    <cellStyle name="Note 2 4 2 5 9" xfId="7595"/>
    <cellStyle name="Note 2 4 2 6" xfId="7596"/>
    <cellStyle name="Note 2 4 2 6 10" xfId="7597"/>
    <cellStyle name="Note 2 4 2 6 11" xfId="7598"/>
    <cellStyle name="Note 2 4 2 6 12" xfId="7599"/>
    <cellStyle name="Note 2 4 2 6 13" xfId="7600"/>
    <cellStyle name="Note 2 4 2 6 14" xfId="7601"/>
    <cellStyle name="Note 2 4 2 6 2" xfId="7602"/>
    <cellStyle name="Note 2 4 2 6 2 10" xfId="7603"/>
    <cellStyle name="Note 2 4 2 6 2 11" xfId="7604"/>
    <cellStyle name="Note 2 4 2 6 2 2" xfId="7605"/>
    <cellStyle name="Note 2 4 2 6 2 2 2" xfId="7606"/>
    <cellStyle name="Note 2 4 2 6 2 2 3" xfId="7607"/>
    <cellStyle name="Note 2 4 2 6 2 2 4" xfId="7608"/>
    <cellStyle name="Note 2 4 2 6 2 2 5" xfId="7609"/>
    <cellStyle name="Note 2 4 2 6 2 2 6" xfId="7610"/>
    <cellStyle name="Note 2 4 2 6 2 2 7" xfId="7611"/>
    <cellStyle name="Note 2 4 2 6 2 2 8" xfId="7612"/>
    <cellStyle name="Note 2 4 2 6 2 2 9" xfId="7613"/>
    <cellStyle name="Note 2 4 2 6 2 3" xfId="7614"/>
    <cellStyle name="Note 2 4 2 6 2 3 2" xfId="7615"/>
    <cellStyle name="Note 2 4 2 6 2 3 3" xfId="7616"/>
    <cellStyle name="Note 2 4 2 6 2 3 4" xfId="7617"/>
    <cellStyle name="Note 2 4 2 6 2 3 5" xfId="7618"/>
    <cellStyle name="Note 2 4 2 6 2 3 6" xfId="7619"/>
    <cellStyle name="Note 2 4 2 6 2 3 7" xfId="7620"/>
    <cellStyle name="Note 2 4 2 6 2 3 8" xfId="7621"/>
    <cellStyle name="Note 2 4 2 6 2 3 9" xfId="7622"/>
    <cellStyle name="Note 2 4 2 6 2 4" xfId="7623"/>
    <cellStyle name="Note 2 4 2 6 2 5" xfId="7624"/>
    <cellStyle name="Note 2 4 2 6 2 6" xfId="7625"/>
    <cellStyle name="Note 2 4 2 6 2 7" xfId="7626"/>
    <cellStyle name="Note 2 4 2 6 2 8" xfId="7627"/>
    <cellStyle name="Note 2 4 2 6 2 9" xfId="7628"/>
    <cellStyle name="Note 2 4 2 6 3" xfId="7629"/>
    <cellStyle name="Note 2 4 2 6 3 10" xfId="7630"/>
    <cellStyle name="Note 2 4 2 6 3 11" xfId="7631"/>
    <cellStyle name="Note 2 4 2 6 3 2" xfId="7632"/>
    <cellStyle name="Note 2 4 2 6 3 2 2" xfId="7633"/>
    <cellStyle name="Note 2 4 2 6 3 2 3" xfId="7634"/>
    <cellStyle name="Note 2 4 2 6 3 2 4" xfId="7635"/>
    <cellStyle name="Note 2 4 2 6 3 2 5" xfId="7636"/>
    <cellStyle name="Note 2 4 2 6 3 2 6" xfId="7637"/>
    <cellStyle name="Note 2 4 2 6 3 2 7" xfId="7638"/>
    <cellStyle name="Note 2 4 2 6 3 2 8" xfId="7639"/>
    <cellStyle name="Note 2 4 2 6 3 2 9" xfId="7640"/>
    <cellStyle name="Note 2 4 2 6 3 3" xfId="7641"/>
    <cellStyle name="Note 2 4 2 6 3 3 2" xfId="7642"/>
    <cellStyle name="Note 2 4 2 6 3 3 3" xfId="7643"/>
    <cellStyle name="Note 2 4 2 6 3 3 4" xfId="7644"/>
    <cellStyle name="Note 2 4 2 6 3 3 5" xfId="7645"/>
    <cellStyle name="Note 2 4 2 6 3 3 6" xfId="7646"/>
    <cellStyle name="Note 2 4 2 6 3 3 7" xfId="7647"/>
    <cellStyle name="Note 2 4 2 6 3 3 8" xfId="7648"/>
    <cellStyle name="Note 2 4 2 6 3 3 9" xfId="7649"/>
    <cellStyle name="Note 2 4 2 6 3 4" xfId="7650"/>
    <cellStyle name="Note 2 4 2 6 3 5" xfId="7651"/>
    <cellStyle name="Note 2 4 2 6 3 6" xfId="7652"/>
    <cellStyle name="Note 2 4 2 6 3 7" xfId="7653"/>
    <cellStyle name="Note 2 4 2 6 3 8" xfId="7654"/>
    <cellStyle name="Note 2 4 2 6 3 9" xfId="7655"/>
    <cellStyle name="Note 2 4 2 6 4" xfId="7656"/>
    <cellStyle name="Note 2 4 2 6 4 10" xfId="7657"/>
    <cellStyle name="Note 2 4 2 6 4 11" xfId="7658"/>
    <cellStyle name="Note 2 4 2 6 4 2" xfId="7659"/>
    <cellStyle name="Note 2 4 2 6 4 2 2" xfId="7660"/>
    <cellStyle name="Note 2 4 2 6 4 2 3" xfId="7661"/>
    <cellStyle name="Note 2 4 2 6 4 2 4" xfId="7662"/>
    <cellStyle name="Note 2 4 2 6 4 2 5" xfId="7663"/>
    <cellStyle name="Note 2 4 2 6 4 2 6" xfId="7664"/>
    <cellStyle name="Note 2 4 2 6 4 2 7" xfId="7665"/>
    <cellStyle name="Note 2 4 2 6 4 2 8" xfId="7666"/>
    <cellStyle name="Note 2 4 2 6 4 2 9" xfId="7667"/>
    <cellStyle name="Note 2 4 2 6 4 3" xfId="7668"/>
    <cellStyle name="Note 2 4 2 6 4 3 2" xfId="7669"/>
    <cellStyle name="Note 2 4 2 6 4 3 3" xfId="7670"/>
    <cellStyle name="Note 2 4 2 6 4 3 4" xfId="7671"/>
    <cellStyle name="Note 2 4 2 6 4 3 5" xfId="7672"/>
    <cellStyle name="Note 2 4 2 6 4 3 6" xfId="7673"/>
    <cellStyle name="Note 2 4 2 6 4 3 7" xfId="7674"/>
    <cellStyle name="Note 2 4 2 6 4 3 8" xfId="7675"/>
    <cellStyle name="Note 2 4 2 6 4 3 9" xfId="7676"/>
    <cellStyle name="Note 2 4 2 6 4 4" xfId="7677"/>
    <cellStyle name="Note 2 4 2 6 4 5" xfId="7678"/>
    <cellStyle name="Note 2 4 2 6 4 6" xfId="7679"/>
    <cellStyle name="Note 2 4 2 6 4 7" xfId="7680"/>
    <cellStyle name="Note 2 4 2 6 4 8" xfId="7681"/>
    <cellStyle name="Note 2 4 2 6 4 9" xfId="7682"/>
    <cellStyle name="Note 2 4 2 6 5" xfId="7683"/>
    <cellStyle name="Note 2 4 2 6 5 2" xfId="7684"/>
    <cellStyle name="Note 2 4 2 6 5 3" xfId="7685"/>
    <cellStyle name="Note 2 4 2 6 5 4" xfId="7686"/>
    <cellStyle name="Note 2 4 2 6 5 5" xfId="7687"/>
    <cellStyle name="Note 2 4 2 6 5 6" xfId="7688"/>
    <cellStyle name="Note 2 4 2 6 5 7" xfId="7689"/>
    <cellStyle name="Note 2 4 2 6 5 8" xfId="7690"/>
    <cellStyle name="Note 2 4 2 6 5 9" xfId="7691"/>
    <cellStyle name="Note 2 4 2 6 6" xfId="7692"/>
    <cellStyle name="Note 2 4 2 6 6 2" xfId="7693"/>
    <cellStyle name="Note 2 4 2 6 6 3" xfId="7694"/>
    <cellStyle name="Note 2 4 2 6 6 4" xfId="7695"/>
    <cellStyle name="Note 2 4 2 6 6 5" xfId="7696"/>
    <cellStyle name="Note 2 4 2 6 6 6" xfId="7697"/>
    <cellStyle name="Note 2 4 2 6 6 7" xfId="7698"/>
    <cellStyle name="Note 2 4 2 6 6 8" xfId="7699"/>
    <cellStyle name="Note 2 4 2 6 6 9" xfId="7700"/>
    <cellStyle name="Note 2 4 2 6 7" xfId="7701"/>
    <cellStyle name="Note 2 4 2 6 8" xfId="7702"/>
    <cellStyle name="Note 2 4 2 6 9" xfId="7703"/>
    <cellStyle name="Note 2 4 2 7" xfId="7704"/>
    <cellStyle name="Note 2 4 2 7 10" xfId="7705"/>
    <cellStyle name="Note 2 4 2 7 11" xfId="7706"/>
    <cellStyle name="Note 2 4 2 7 2" xfId="7707"/>
    <cellStyle name="Note 2 4 2 7 2 2" xfId="7708"/>
    <cellStyle name="Note 2 4 2 7 2 3" xfId="7709"/>
    <cellStyle name="Note 2 4 2 7 2 4" xfId="7710"/>
    <cellStyle name="Note 2 4 2 7 2 5" xfId="7711"/>
    <cellStyle name="Note 2 4 2 7 2 6" xfId="7712"/>
    <cellStyle name="Note 2 4 2 7 2 7" xfId="7713"/>
    <cellStyle name="Note 2 4 2 7 2 8" xfId="7714"/>
    <cellStyle name="Note 2 4 2 7 2 9" xfId="7715"/>
    <cellStyle name="Note 2 4 2 7 3" xfId="7716"/>
    <cellStyle name="Note 2 4 2 7 3 2" xfId="7717"/>
    <cellStyle name="Note 2 4 2 7 3 3" xfId="7718"/>
    <cellStyle name="Note 2 4 2 7 3 4" xfId="7719"/>
    <cellStyle name="Note 2 4 2 7 3 5" xfId="7720"/>
    <cellStyle name="Note 2 4 2 7 3 6" xfId="7721"/>
    <cellStyle name="Note 2 4 2 7 3 7" xfId="7722"/>
    <cellStyle name="Note 2 4 2 7 3 8" xfId="7723"/>
    <cellStyle name="Note 2 4 2 7 3 9" xfId="7724"/>
    <cellStyle name="Note 2 4 2 7 4" xfId="7725"/>
    <cellStyle name="Note 2 4 2 7 5" xfId="7726"/>
    <cellStyle name="Note 2 4 2 7 6" xfId="7727"/>
    <cellStyle name="Note 2 4 2 7 7" xfId="7728"/>
    <cellStyle name="Note 2 4 2 7 8" xfId="7729"/>
    <cellStyle name="Note 2 4 2 7 9" xfId="7730"/>
    <cellStyle name="Note 2 4 2 8" xfId="7731"/>
    <cellStyle name="Note 2 4 2 8 10" xfId="7732"/>
    <cellStyle name="Note 2 4 2 8 11" xfId="7733"/>
    <cellStyle name="Note 2 4 2 8 2" xfId="7734"/>
    <cellStyle name="Note 2 4 2 8 2 2" xfId="7735"/>
    <cellStyle name="Note 2 4 2 8 2 3" xfId="7736"/>
    <cellStyle name="Note 2 4 2 8 2 4" xfId="7737"/>
    <cellStyle name="Note 2 4 2 8 2 5" xfId="7738"/>
    <cellStyle name="Note 2 4 2 8 2 6" xfId="7739"/>
    <cellStyle name="Note 2 4 2 8 2 7" xfId="7740"/>
    <cellStyle name="Note 2 4 2 8 2 8" xfId="7741"/>
    <cellStyle name="Note 2 4 2 8 2 9" xfId="7742"/>
    <cellStyle name="Note 2 4 2 8 3" xfId="7743"/>
    <cellStyle name="Note 2 4 2 8 3 2" xfId="7744"/>
    <cellStyle name="Note 2 4 2 8 3 3" xfId="7745"/>
    <cellStyle name="Note 2 4 2 8 3 4" xfId="7746"/>
    <cellStyle name="Note 2 4 2 8 3 5" xfId="7747"/>
    <cellStyle name="Note 2 4 2 8 3 6" xfId="7748"/>
    <cellStyle name="Note 2 4 2 8 3 7" xfId="7749"/>
    <cellStyle name="Note 2 4 2 8 3 8" xfId="7750"/>
    <cellStyle name="Note 2 4 2 8 3 9" xfId="7751"/>
    <cellStyle name="Note 2 4 2 8 4" xfId="7752"/>
    <cellStyle name="Note 2 4 2 8 5" xfId="7753"/>
    <cellStyle name="Note 2 4 2 8 6" xfId="7754"/>
    <cellStyle name="Note 2 4 2 8 7" xfId="7755"/>
    <cellStyle name="Note 2 4 2 8 8" xfId="7756"/>
    <cellStyle name="Note 2 4 2 8 9" xfId="7757"/>
    <cellStyle name="Note 2 4 2 9" xfId="7758"/>
    <cellStyle name="Note 2 4 2 9 10" xfId="7759"/>
    <cellStyle name="Note 2 4 2 9 11" xfId="7760"/>
    <cellStyle name="Note 2 4 2 9 2" xfId="7761"/>
    <cellStyle name="Note 2 4 2 9 2 2" xfId="7762"/>
    <cellStyle name="Note 2 4 2 9 2 3" xfId="7763"/>
    <cellStyle name="Note 2 4 2 9 2 4" xfId="7764"/>
    <cellStyle name="Note 2 4 2 9 2 5" xfId="7765"/>
    <cellStyle name="Note 2 4 2 9 2 6" xfId="7766"/>
    <cellStyle name="Note 2 4 2 9 2 7" xfId="7767"/>
    <cellStyle name="Note 2 4 2 9 2 8" xfId="7768"/>
    <cellStyle name="Note 2 4 2 9 2 9" xfId="7769"/>
    <cellStyle name="Note 2 4 2 9 3" xfId="7770"/>
    <cellStyle name="Note 2 4 2 9 3 2" xfId="7771"/>
    <cellStyle name="Note 2 4 2 9 3 3" xfId="7772"/>
    <cellStyle name="Note 2 4 2 9 3 4" xfId="7773"/>
    <cellStyle name="Note 2 4 2 9 3 5" xfId="7774"/>
    <cellStyle name="Note 2 4 2 9 3 6" xfId="7775"/>
    <cellStyle name="Note 2 4 2 9 3 7" xfId="7776"/>
    <cellStyle name="Note 2 4 2 9 3 8" xfId="7777"/>
    <cellStyle name="Note 2 4 2 9 3 9" xfId="7778"/>
    <cellStyle name="Note 2 4 2 9 4" xfId="7779"/>
    <cellStyle name="Note 2 4 2 9 5" xfId="7780"/>
    <cellStyle name="Note 2 4 2 9 6" xfId="7781"/>
    <cellStyle name="Note 2 4 2 9 7" xfId="7782"/>
    <cellStyle name="Note 2 4 2 9 8" xfId="7783"/>
    <cellStyle name="Note 2 4 2 9 9" xfId="7784"/>
    <cellStyle name="Note 2 4 20" xfId="7785"/>
    <cellStyle name="Note 2 4 21" xfId="7786"/>
    <cellStyle name="Note 2 4 22" xfId="7787"/>
    <cellStyle name="Note 2 4 23" xfId="7788"/>
    <cellStyle name="Note 2 4 24" xfId="7789"/>
    <cellStyle name="Note 2 4 25" xfId="7790"/>
    <cellStyle name="Note 2 4 3" xfId="7791"/>
    <cellStyle name="Note 2 4 3 10" xfId="7792"/>
    <cellStyle name="Note 2 4 3 10 2" xfId="7793"/>
    <cellStyle name="Note 2 4 3 10 3" xfId="7794"/>
    <cellStyle name="Note 2 4 3 10 4" xfId="7795"/>
    <cellStyle name="Note 2 4 3 10 5" xfId="7796"/>
    <cellStyle name="Note 2 4 3 10 6" xfId="7797"/>
    <cellStyle name="Note 2 4 3 10 7" xfId="7798"/>
    <cellStyle name="Note 2 4 3 10 8" xfId="7799"/>
    <cellStyle name="Note 2 4 3 10 9" xfId="7800"/>
    <cellStyle name="Note 2 4 3 11" xfId="7801"/>
    <cellStyle name="Note 2 4 3 11 2" xfId="7802"/>
    <cellStyle name="Note 2 4 3 11 3" xfId="7803"/>
    <cellStyle name="Note 2 4 3 11 4" xfId="7804"/>
    <cellStyle name="Note 2 4 3 11 5" xfId="7805"/>
    <cellStyle name="Note 2 4 3 11 6" xfId="7806"/>
    <cellStyle name="Note 2 4 3 11 7" xfId="7807"/>
    <cellStyle name="Note 2 4 3 11 8" xfId="7808"/>
    <cellStyle name="Note 2 4 3 11 9" xfId="7809"/>
    <cellStyle name="Note 2 4 3 12" xfId="7810"/>
    <cellStyle name="Note 2 4 3 12 2" xfId="7811"/>
    <cellStyle name="Note 2 4 3 12 3" xfId="7812"/>
    <cellStyle name="Note 2 4 3 12 4" xfId="7813"/>
    <cellStyle name="Note 2 4 3 12 5" xfId="7814"/>
    <cellStyle name="Note 2 4 3 12 6" xfId="7815"/>
    <cellStyle name="Note 2 4 3 12 7" xfId="7816"/>
    <cellStyle name="Note 2 4 3 12 8" xfId="7817"/>
    <cellStyle name="Note 2 4 3 12 9" xfId="7818"/>
    <cellStyle name="Note 2 4 3 13" xfId="7819"/>
    <cellStyle name="Note 2 4 3 13 2" xfId="7820"/>
    <cellStyle name="Note 2 4 3 13 3" xfId="7821"/>
    <cellStyle name="Note 2 4 3 13 4" xfId="7822"/>
    <cellStyle name="Note 2 4 3 13 5" xfId="7823"/>
    <cellStyle name="Note 2 4 3 13 6" xfId="7824"/>
    <cellStyle name="Note 2 4 3 13 7" xfId="7825"/>
    <cellStyle name="Note 2 4 3 13 8" xfId="7826"/>
    <cellStyle name="Note 2 4 3 13 9" xfId="7827"/>
    <cellStyle name="Note 2 4 3 14" xfId="7828"/>
    <cellStyle name="Note 2 4 3 14 2" xfId="7829"/>
    <cellStyle name="Note 2 4 3 14 3" xfId="7830"/>
    <cellStyle name="Note 2 4 3 14 4" xfId="7831"/>
    <cellStyle name="Note 2 4 3 14 5" xfId="7832"/>
    <cellStyle name="Note 2 4 3 14 6" xfId="7833"/>
    <cellStyle name="Note 2 4 3 14 7" xfId="7834"/>
    <cellStyle name="Note 2 4 3 14 8" xfId="7835"/>
    <cellStyle name="Note 2 4 3 14 9" xfId="7836"/>
    <cellStyle name="Note 2 4 3 15" xfId="7837"/>
    <cellStyle name="Note 2 4 3 16" xfId="7838"/>
    <cellStyle name="Note 2 4 3 17" xfId="7839"/>
    <cellStyle name="Note 2 4 3 18" xfId="7840"/>
    <cellStyle name="Note 2 4 3 19" xfId="7841"/>
    <cellStyle name="Note 2 4 3 2" xfId="7842"/>
    <cellStyle name="Note 2 4 3 2 10" xfId="7843"/>
    <cellStyle name="Note 2 4 3 2 11" xfId="7844"/>
    <cellStyle name="Note 2 4 3 2 12" xfId="7845"/>
    <cellStyle name="Note 2 4 3 2 13" xfId="7846"/>
    <cellStyle name="Note 2 4 3 2 14" xfId="7847"/>
    <cellStyle name="Note 2 4 3 2 15" xfId="7848"/>
    <cellStyle name="Note 2 4 3 2 2" xfId="7849"/>
    <cellStyle name="Note 2 4 3 2 2 10" xfId="7850"/>
    <cellStyle name="Note 2 4 3 2 2 11" xfId="7851"/>
    <cellStyle name="Note 2 4 3 2 2 2" xfId="7852"/>
    <cellStyle name="Note 2 4 3 2 2 2 2" xfId="7853"/>
    <cellStyle name="Note 2 4 3 2 2 2 3" xfId="7854"/>
    <cellStyle name="Note 2 4 3 2 2 2 4" xfId="7855"/>
    <cellStyle name="Note 2 4 3 2 2 2 5" xfId="7856"/>
    <cellStyle name="Note 2 4 3 2 2 2 6" xfId="7857"/>
    <cellStyle name="Note 2 4 3 2 2 2 7" xfId="7858"/>
    <cellStyle name="Note 2 4 3 2 2 2 8" xfId="7859"/>
    <cellStyle name="Note 2 4 3 2 2 2 9" xfId="7860"/>
    <cellStyle name="Note 2 4 3 2 2 3" xfId="7861"/>
    <cellStyle name="Note 2 4 3 2 2 3 2" xfId="7862"/>
    <cellStyle name="Note 2 4 3 2 2 3 3" xfId="7863"/>
    <cellStyle name="Note 2 4 3 2 2 3 4" xfId="7864"/>
    <cellStyle name="Note 2 4 3 2 2 3 5" xfId="7865"/>
    <cellStyle name="Note 2 4 3 2 2 3 6" xfId="7866"/>
    <cellStyle name="Note 2 4 3 2 2 3 7" xfId="7867"/>
    <cellStyle name="Note 2 4 3 2 2 3 8" xfId="7868"/>
    <cellStyle name="Note 2 4 3 2 2 3 9" xfId="7869"/>
    <cellStyle name="Note 2 4 3 2 2 4" xfId="7870"/>
    <cellStyle name="Note 2 4 3 2 2 5" xfId="7871"/>
    <cellStyle name="Note 2 4 3 2 2 6" xfId="7872"/>
    <cellStyle name="Note 2 4 3 2 2 7" xfId="7873"/>
    <cellStyle name="Note 2 4 3 2 2 8" xfId="7874"/>
    <cellStyle name="Note 2 4 3 2 2 9" xfId="7875"/>
    <cellStyle name="Note 2 4 3 2 3" xfId="7876"/>
    <cellStyle name="Note 2 4 3 2 3 10" xfId="7877"/>
    <cellStyle name="Note 2 4 3 2 3 11" xfId="7878"/>
    <cellStyle name="Note 2 4 3 2 3 2" xfId="7879"/>
    <cellStyle name="Note 2 4 3 2 3 2 2" xfId="7880"/>
    <cellStyle name="Note 2 4 3 2 3 2 3" xfId="7881"/>
    <cellStyle name="Note 2 4 3 2 3 2 4" xfId="7882"/>
    <cellStyle name="Note 2 4 3 2 3 2 5" xfId="7883"/>
    <cellStyle name="Note 2 4 3 2 3 2 6" xfId="7884"/>
    <cellStyle name="Note 2 4 3 2 3 2 7" xfId="7885"/>
    <cellStyle name="Note 2 4 3 2 3 2 8" xfId="7886"/>
    <cellStyle name="Note 2 4 3 2 3 2 9" xfId="7887"/>
    <cellStyle name="Note 2 4 3 2 3 3" xfId="7888"/>
    <cellStyle name="Note 2 4 3 2 3 3 2" xfId="7889"/>
    <cellStyle name="Note 2 4 3 2 3 3 3" xfId="7890"/>
    <cellStyle name="Note 2 4 3 2 3 3 4" xfId="7891"/>
    <cellStyle name="Note 2 4 3 2 3 3 5" xfId="7892"/>
    <cellStyle name="Note 2 4 3 2 3 3 6" xfId="7893"/>
    <cellStyle name="Note 2 4 3 2 3 3 7" xfId="7894"/>
    <cellStyle name="Note 2 4 3 2 3 3 8" xfId="7895"/>
    <cellStyle name="Note 2 4 3 2 3 3 9" xfId="7896"/>
    <cellStyle name="Note 2 4 3 2 3 4" xfId="7897"/>
    <cellStyle name="Note 2 4 3 2 3 5" xfId="7898"/>
    <cellStyle name="Note 2 4 3 2 3 6" xfId="7899"/>
    <cellStyle name="Note 2 4 3 2 3 7" xfId="7900"/>
    <cellStyle name="Note 2 4 3 2 3 8" xfId="7901"/>
    <cellStyle name="Note 2 4 3 2 3 9" xfId="7902"/>
    <cellStyle name="Note 2 4 3 2 4" xfId="7903"/>
    <cellStyle name="Note 2 4 3 2 4 10" xfId="7904"/>
    <cellStyle name="Note 2 4 3 2 4 11" xfId="7905"/>
    <cellStyle name="Note 2 4 3 2 4 2" xfId="7906"/>
    <cellStyle name="Note 2 4 3 2 4 2 2" xfId="7907"/>
    <cellStyle name="Note 2 4 3 2 4 2 3" xfId="7908"/>
    <cellStyle name="Note 2 4 3 2 4 2 4" xfId="7909"/>
    <cellStyle name="Note 2 4 3 2 4 2 5" xfId="7910"/>
    <cellStyle name="Note 2 4 3 2 4 2 6" xfId="7911"/>
    <cellStyle name="Note 2 4 3 2 4 2 7" xfId="7912"/>
    <cellStyle name="Note 2 4 3 2 4 2 8" xfId="7913"/>
    <cellStyle name="Note 2 4 3 2 4 2 9" xfId="7914"/>
    <cellStyle name="Note 2 4 3 2 4 3" xfId="7915"/>
    <cellStyle name="Note 2 4 3 2 4 3 2" xfId="7916"/>
    <cellStyle name="Note 2 4 3 2 4 3 3" xfId="7917"/>
    <cellStyle name="Note 2 4 3 2 4 3 4" xfId="7918"/>
    <cellStyle name="Note 2 4 3 2 4 3 5" xfId="7919"/>
    <cellStyle name="Note 2 4 3 2 4 3 6" xfId="7920"/>
    <cellStyle name="Note 2 4 3 2 4 3 7" xfId="7921"/>
    <cellStyle name="Note 2 4 3 2 4 3 8" xfId="7922"/>
    <cellStyle name="Note 2 4 3 2 4 3 9" xfId="7923"/>
    <cellStyle name="Note 2 4 3 2 4 4" xfId="7924"/>
    <cellStyle name="Note 2 4 3 2 4 5" xfId="7925"/>
    <cellStyle name="Note 2 4 3 2 4 6" xfId="7926"/>
    <cellStyle name="Note 2 4 3 2 4 7" xfId="7927"/>
    <cellStyle name="Note 2 4 3 2 4 8" xfId="7928"/>
    <cellStyle name="Note 2 4 3 2 4 9" xfId="7929"/>
    <cellStyle name="Note 2 4 3 2 5" xfId="7930"/>
    <cellStyle name="Note 2 4 3 2 5 10" xfId="7931"/>
    <cellStyle name="Note 2 4 3 2 5 11" xfId="7932"/>
    <cellStyle name="Note 2 4 3 2 5 2" xfId="7933"/>
    <cellStyle name="Note 2 4 3 2 5 2 2" xfId="7934"/>
    <cellStyle name="Note 2 4 3 2 5 2 3" xfId="7935"/>
    <cellStyle name="Note 2 4 3 2 5 2 4" xfId="7936"/>
    <cellStyle name="Note 2 4 3 2 5 2 5" xfId="7937"/>
    <cellStyle name="Note 2 4 3 2 5 2 6" xfId="7938"/>
    <cellStyle name="Note 2 4 3 2 5 2 7" xfId="7939"/>
    <cellStyle name="Note 2 4 3 2 5 2 8" xfId="7940"/>
    <cellStyle name="Note 2 4 3 2 5 2 9" xfId="7941"/>
    <cellStyle name="Note 2 4 3 2 5 3" xfId="7942"/>
    <cellStyle name="Note 2 4 3 2 5 3 2" xfId="7943"/>
    <cellStyle name="Note 2 4 3 2 5 3 3" xfId="7944"/>
    <cellStyle name="Note 2 4 3 2 5 3 4" xfId="7945"/>
    <cellStyle name="Note 2 4 3 2 5 3 5" xfId="7946"/>
    <cellStyle name="Note 2 4 3 2 5 3 6" xfId="7947"/>
    <cellStyle name="Note 2 4 3 2 5 3 7" xfId="7948"/>
    <cellStyle name="Note 2 4 3 2 5 3 8" xfId="7949"/>
    <cellStyle name="Note 2 4 3 2 5 3 9" xfId="7950"/>
    <cellStyle name="Note 2 4 3 2 5 4" xfId="7951"/>
    <cellStyle name="Note 2 4 3 2 5 5" xfId="7952"/>
    <cellStyle name="Note 2 4 3 2 5 6" xfId="7953"/>
    <cellStyle name="Note 2 4 3 2 5 7" xfId="7954"/>
    <cellStyle name="Note 2 4 3 2 5 8" xfId="7955"/>
    <cellStyle name="Note 2 4 3 2 5 9" xfId="7956"/>
    <cellStyle name="Note 2 4 3 2 6" xfId="7957"/>
    <cellStyle name="Note 2 4 3 2 6 2" xfId="7958"/>
    <cellStyle name="Note 2 4 3 2 6 3" xfId="7959"/>
    <cellStyle name="Note 2 4 3 2 6 4" xfId="7960"/>
    <cellStyle name="Note 2 4 3 2 6 5" xfId="7961"/>
    <cellStyle name="Note 2 4 3 2 6 6" xfId="7962"/>
    <cellStyle name="Note 2 4 3 2 6 7" xfId="7963"/>
    <cellStyle name="Note 2 4 3 2 6 8" xfId="7964"/>
    <cellStyle name="Note 2 4 3 2 6 9" xfId="7965"/>
    <cellStyle name="Note 2 4 3 2 7" xfId="7966"/>
    <cellStyle name="Note 2 4 3 2 7 2" xfId="7967"/>
    <cellStyle name="Note 2 4 3 2 7 3" xfId="7968"/>
    <cellStyle name="Note 2 4 3 2 7 4" xfId="7969"/>
    <cellStyle name="Note 2 4 3 2 7 5" xfId="7970"/>
    <cellStyle name="Note 2 4 3 2 7 6" xfId="7971"/>
    <cellStyle name="Note 2 4 3 2 7 7" xfId="7972"/>
    <cellStyle name="Note 2 4 3 2 7 8" xfId="7973"/>
    <cellStyle name="Note 2 4 3 2 7 9" xfId="7974"/>
    <cellStyle name="Note 2 4 3 2 8" xfId="7975"/>
    <cellStyle name="Note 2 4 3 2 9" xfId="7976"/>
    <cellStyle name="Note 2 4 3 20" xfId="7977"/>
    <cellStyle name="Note 2 4 3 21" xfId="7978"/>
    <cellStyle name="Note 2 4 3 22" xfId="7979"/>
    <cellStyle name="Note 2 4 3 3" xfId="7980"/>
    <cellStyle name="Note 2 4 3 3 10" xfId="7981"/>
    <cellStyle name="Note 2 4 3 3 11" xfId="7982"/>
    <cellStyle name="Note 2 4 3 3 12" xfId="7983"/>
    <cellStyle name="Note 2 4 3 3 13" xfId="7984"/>
    <cellStyle name="Note 2 4 3 3 14" xfId="7985"/>
    <cellStyle name="Note 2 4 3 3 15" xfId="7986"/>
    <cellStyle name="Note 2 4 3 3 2" xfId="7987"/>
    <cellStyle name="Note 2 4 3 3 2 10" xfId="7988"/>
    <cellStyle name="Note 2 4 3 3 2 11" xfId="7989"/>
    <cellStyle name="Note 2 4 3 3 2 2" xfId="7990"/>
    <cellStyle name="Note 2 4 3 3 2 2 2" xfId="7991"/>
    <cellStyle name="Note 2 4 3 3 2 2 3" xfId="7992"/>
    <cellStyle name="Note 2 4 3 3 2 2 4" xfId="7993"/>
    <cellStyle name="Note 2 4 3 3 2 2 5" xfId="7994"/>
    <cellStyle name="Note 2 4 3 3 2 2 6" xfId="7995"/>
    <cellStyle name="Note 2 4 3 3 2 2 7" xfId="7996"/>
    <cellStyle name="Note 2 4 3 3 2 2 8" xfId="7997"/>
    <cellStyle name="Note 2 4 3 3 2 2 9" xfId="7998"/>
    <cellStyle name="Note 2 4 3 3 2 3" xfId="7999"/>
    <cellStyle name="Note 2 4 3 3 2 3 2" xfId="8000"/>
    <cellStyle name="Note 2 4 3 3 2 3 3" xfId="8001"/>
    <cellStyle name="Note 2 4 3 3 2 3 4" xfId="8002"/>
    <cellStyle name="Note 2 4 3 3 2 3 5" xfId="8003"/>
    <cellStyle name="Note 2 4 3 3 2 3 6" xfId="8004"/>
    <cellStyle name="Note 2 4 3 3 2 3 7" xfId="8005"/>
    <cellStyle name="Note 2 4 3 3 2 3 8" xfId="8006"/>
    <cellStyle name="Note 2 4 3 3 2 3 9" xfId="8007"/>
    <cellStyle name="Note 2 4 3 3 2 4" xfId="8008"/>
    <cellStyle name="Note 2 4 3 3 2 5" xfId="8009"/>
    <cellStyle name="Note 2 4 3 3 2 6" xfId="8010"/>
    <cellStyle name="Note 2 4 3 3 2 7" xfId="8011"/>
    <cellStyle name="Note 2 4 3 3 2 8" xfId="8012"/>
    <cellStyle name="Note 2 4 3 3 2 9" xfId="8013"/>
    <cellStyle name="Note 2 4 3 3 3" xfId="8014"/>
    <cellStyle name="Note 2 4 3 3 3 10" xfId="8015"/>
    <cellStyle name="Note 2 4 3 3 3 11" xfId="8016"/>
    <cellStyle name="Note 2 4 3 3 3 2" xfId="8017"/>
    <cellStyle name="Note 2 4 3 3 3 2 2" xfId="8018"/>
    <cellStyle name="Note 2 4 3 3 3 2 3" xfId="8019"/>
    <cellStyle name="Note 2 4 3 3 3 2 4" xfId="8020"/>
    <cellStyle name="Note 2 4 3 3 3 2 5" xfId="8021"/>
    <cellStyle name="Note 2 4 3 3 3 2 6" xfId="8022"/>
    <cellStyle name="Note 2 4 3 3 3 2 7" xfId="8023"/>
    <cellStyle name="Note 2 4 3 3 3 2 8" xfId="8024"/>
    <cellStyle name="Note 2 4 3 3 3 2 9" xfId="8025"/>
    <cellStyle name="Note 2 4 3 3 3 3" xfId="8026"/>
    <cellStyle name="Note 2 4 3 3 3 3 2" xfId="8027"/>
    <cellStyle name="Note 2 4 3 3 3 3 3" xfId="8028"/>
    <cellStyle name="Note 2 4 3 3 3 3 4" xfId="8029"/>
    <cellStyle name="Note 2 4 3 3 3 3 5" xfId="8030"/>
    <cellStyle name="Note 2 4 3 3 3 3 6" xfId="8031"/>
    <cellStyle name="Note 2 4 3 3 3 3 7" xfId="8032"/>
    <cellStyle name="Note 2 4 3 3 3 3 8" xfId="8033"/>
    <cellStyle name="Note 2 4 3 3 3 3 9" xfId="8034"/>
    <cellStyle name="Note 2 4 3 3 3 4" xfId="8035"/>
    <cellStyle name="Note 2 4 3 3 3 5" xfId="8036"/>
    <cellStyle name="Note 2 4 3 3 3 6" xfId="8037"/>
    <cellStyle name="Note 2 4 3 3 3 7" xfId="8038"/>
    <cellStyle name="Note 2 4 3 3 3 8" xfId="8039"/>
    <cellStyle name="Note 2 4 3 3 3 9" xfId="8040"/>
    <cellStyle name="Note 2 4 3 3 4" xfId="8041"/>
    <cellStyle name="Note 2 4 3 3 4 10" xfId="8042"/>
    <cellStyle name="Note 2 4 3 3 4 11" xfId="8043"/>
    <cellStyle name="Note 2 4 3 3 4 2" xfId="8044"/>
    <cellStyle name="Note 2 4 3 3 4 2 2" xfId="8045"/>
    <cellStyle name="Note 2 4 3 3 4 2 3" xfId="8046"/>
    <cellStyle name="Note 2 4 3 3 4 2 4" xfId="8047"/>
    <cellStyle name="Note 2 4 3 3 4 2 5" xfId="8048"/>
    <cellStyle name="Note 2 4 3 3 4 2 6" xfId="8049"/>
    <cellStyle name="Note 2 4 3 3 4 2 7" xfId="8050"/>
    <cellStyle name="Note 2 4 3 3 4 2 8" xfId="8051"/>
    <cellStyle name="Note 2 4 3 3 4 2 9" xfId="8052"/>
    <cellStyle name="Note 2 4 3 3 4 3" xfId="8053"/>
    <cellStyle name="Note 2 4 3 3 4 3 2" xfId="8054"/>
    <cellStyle name="Note 2 4 3 3 4 3 3" xfId="8055"/>
    <cellStyle name="Note 2 4 3 3 4 3 4" xfId="8056"/>
    <cellStyle name="Note 2 4 3 3 4 3 5" xfId="8057"/>
    <cellStyle name="Note 2 4 3 3 4 3 6" xfId="8058"/>
    <cellStyle name="Note 2 4 3 3 4 3 7" xfId="8059"/>
    <cellStyle name="Note 2 4 3 3 4 3 8" xfId="8060"/>
    <cellStyle name="Note 2 4 3 3 4 3 9" xfId="8061"/>
    <cellStyle name="Note 2 4 3 3 4 4" xfId="8062"/>
    <cellStyle name="Note 2 4 3 3 4 5" xfId="8063"/>
    <cellStyle name="Note 2 4 3 3 4 6" xfId="8064"/>
    <cellStyle name="Note 2 4 3 3 4 7" xfId="8065"/>
    <cellStyle name="Note 2 4 3 3 4 8" xfId="8066"/>
    <cellStyle name="Note 2 4 3 3 4 9" xfId="8067"/>
    <cellStyle name="Note 2 4 3 3 5" xfId="8068"/>
    <cellStyle name="Note 2 4 3 3 5 10" xfId="8069"/>
    <cellStyle name="Note 2 4 3 3 5 11" xfId="8070"/>
    <cellStyle name="Note 2 4 3 3 5 2" xfId="8071"/>
    <cellStyle name="Note 2 4 3 3 5 2 2" xfId="8072"/>
    <cellStyle name="Note 2 4 3 3 5 2 3" xfId="8073"/>
    <cellStyle name="Note 2 4 3 3 5 2 4" xfId="8074"/>
    <cellStyle name="Note 2 4 3 3 5 2 5" xfId="8075"/>
    <cellStyle name="Note 2 4 3 3 5 2 6" xfId="8076"/>
    <cellStyle name="Note 2 4 3 3 5 2 7" xfId="8077"/>
    <cellStyle name="Note 2 4 3 3 5 2 8" xfId="8078"/>
    <cellStyle name="Note 2 4 3 3 5 2 9" xfId="8079"/>
    <cellStyle name="Note 2 4 3 3 5 3" xfId="8080"/>
    <cellStyle name="Note 2 4 3 3 5 3 2" xfId="8081"/>
    <cellStyle name="Note 2 4 3 3 5 3 3" xfId="8082"/>
    <cellStyle name="Note 2 4 3 3 5 3 4" xfId="8083"/>
    <cellStyle name="Note 2 4 3 3 5 3 5" xfId="8084"/>
    <cellStyle name="Note 2 4 3 3 5 3 6" xfId="8085"/>
    <cellStyle name="Note 2 4 3 3 5 3 7" xfId="8086"/>
    <cellStyle name="Note 2 4 3 3 5 3 8" xfId="8087"/>
    <cellStyle name="Note 2 4 3 3 5 3 9" xfId="8088"/>
    <cellStyle name="Note 2 4 3 3 5 4" xfId="8089"/>
    <cellStyle name="Note 2 4 3 3 5 5" xfId="8090"/>
    <cellStyle name="Note 2 4 3 3 5 6" xfId="8091"/>
    <cellStyle name="Note 2 4 3 3 5 7" xfId="8092"/>
    <cellStyle name="Note 2 4 3 3 5 8" xfId="8093"/>
    <cellStyle name="Note 2 4 3 3 5 9" xfId="8094"/>
    <cellStyle name="Note 2 4 3 3 6" xfId="8095"/>
    <cellStyle name="Note 2 4 3 3 6 2" xfId="8096"/>
    <cellStyle name="Note 2 4 3 3 6 3" xfId="8097"/>
    <cellStyle name="Note 2 4 3 3 6 4" xfId="8098"/>
    <cellStyle name="Note 2 4 3 3 6 5" xfId="8099"/>
    <cellStyle name="Note 2 4 3 3 6 6" xfId="8100"/>
    <cellStyle name="Note 2 4 3 3 6 7" xfId="8101"/>
    <cellStyle name="Note 2 4 3 3 6 8" xfId="8102"/>
    <cellStyle name="Note 2 4 3 3 6 9" xfId="8103"/>
    <cellStyle name="Note 2 4 3 3 7" xfId="8104"/>
    <cellStyle name="Note 2 4 3 3 7 2" xfId="8105"/>
    <cellStyle name="Note 2 4 3 3 7 3" xfId="8106"/>
    <cellStyle name="Note 2 4 3 3 7 4" xfId="8107"/>
    <cellStyle name="Note 2 4 3 3 7 5" xfId="8108"/>
    <cellStyle name="Note 2 4 3 3 7 6" xfId="8109"/>
    <cellStyle name="Note 2 4 3 3 7 7" xfId="8110"/>
    <cellStyle name="Note 2 4 3 3 7 8" xfId="8111"/>
    <cellStyle name="Note 2 4 3 3 7 9" xfId="8112"/>
    <cellStyle name="Note 2 4 3 3 8" xfId="8113"/>
    <cellStyle name="Note 2 4 3 3 9" xfId="8114"/>
    <cellStyle name="Note 2 4 3 4" xfId="8115"/>
    <cellStyle name="Note 2 4 3 4 10" xfId="8116"/>
    <cellStyle name="Note 2 4 3 4 11" xfId="8117"/>
    <cellStyle name="Note 2 4 3 4 12" xfId="8118"/>
    <cellStyle name="Note 2 4 3 4 13" xfId="8119"/>
    <cellStyle name="Note 2 4 3 4 14" xfId="8120"/>
    <cellStyle name="Note 2 4 3 4 15" xfId="8121"/>
    <cellStyle name="Note 2 4 3 4 2" xfId="8122"/>
    <cellStyle name="Note 2 4 3 4 2 10" xfId="8123"/>
    <cellStyle name="Note 2 4 3 4 2 11" xfId="8124"/>
    <cellStyle name="Note 2 4 3 4 2 2" xfId="8125"/>
    <cellStyle name="Note 2 4 3 4 2 2 2" xfId="8126"/>
    <cellStyle name="Note 2 4 3 4 2 2 3" xfId="8127"/>
    <cellStyle name="Note 2 4 3 4 2 2 4" xfId="8128"/>
    <cellStyle name="Note 2 4 3 4 2 2 5" xfId="8129"/>
    <cellStyle name="Note 2 4 3 4 2 2 6" xfId="8130"/>
    <cellStyle name="Note 2 4 3 4 2 2 7" xfId="8131"/>
    <cellStyle name="Note 2 4 3 4 2 2 8" xfId="8132"/>
    <cellStyle name="Note 2 4 3 4 2 2 9" xfId="8133"/>
    <cellStyle name="Note 2 4 3 4 2 3" xfId="8134"/>
    <cellStyle name="Note 2 4 3 4 2 3 2" xfId="8135"/>
    <cellStyle name="Note 2 4 3 4 2 3 3" xfId="8136"/>
    <cellStyle name="Note 2 4 3 4 2 3 4" xfId="8137"/>
    <cellStyle name="Note 2 4 3 4 2 3 5" xfId="8138"/>
    <cellStyle name="Note 2 4 3 4 2 3 6" xfId="8139"/>
    <cellStyle name="Note 2 4 3 4 2 3 7" xfId="8140"/>
    <cellStyle name="Note 2 4 3 4 2 3 8" xfId="8141"/>
    <cellStyle name="Note 2 4 3 4 2 3 9" xfId="8142"/>
    <cellStyle name="Note 2 4 3 4 2 4" xfId="8143"/>
    <cellStyle name="Note 2 4 3 4 2 5" xfId="8144"/>
    <cellStyle name="Note 2 4 3 4 2 6" xfId="8145"/>
    <cellStyle name="Note 2 4 3 4 2 7" xfId="8146"/>
    <cellStyle name="Note 2 4 3 4 2 8" xfId="8147"/>
    <cellStyle name="Note 2 4 3 4 2 9" xfId="8148"/>
    <cellStyle name="Note 2 4 3 4 3" xfId="8149"/>
    <cellStyle name="Note 2 4 3 4 3 10" xfId="8150"/>
    <cellStyle name="Note 2 4 3 4 3 11" xfId="8151"/>
    <cellStyle name="Note 2 4 3 4 3 2" xfId="8152"/>
    <cellStyle name="Note 2 4 3 4 3 2 2" xfId="8153"/>
    <cellStyle name="Note 2 4 3 4 3 2 3" xfId="8154"/>
    <cellStyle name="Note 2 4 3 4 3 2 4" xfId="8155"/>
    <cellStyle name="Note 2 4 3 4 3 2 5" xfId="8156"/>
    <cellStyle name="Note 2 4 3 4 3 2 6" xfId="8157"/>
    <cellStyle name="Note 2 4 3 4 3 2 7" xfId="8158"/>
    <cellStyle name="Note 2 4 3 4 3 2 8" xfId="8159"/>
    <cellStyle name="Note 2 4 3 4 3 2 9" xfId="8160"/>
    <cellStyle name="Note 2 4 3 4 3 3" xfId="8161"/>
    <cellStyle name="Note 2 4 3 4 3 3 2" xfId="8162"/>
    <cellStyle name="Note 2 4 3 4 3 3 3" xfId="8163"/>
    <cellStyle name="Note 2 4 3 4 3 3 4" xfId="8164"/>
    <cellStyle name="Note 2 4 3 4 3 3 5" xfId="8165"/>
    <cellStyle name="Note 2 4 3 4 3 3 6" xfId="8166"/>
    <cellStyle name="Note 2 4 3 4 3 3 7" xfId="8167"/>
    <cellStyle name="Note 2 4 3 4 3 3 8" xfId="8168"/>
    <cellStyle name="Note 2 4 3 4 3 3 9" xfId="8169"/>
    <cellStyle name="Note 2 4 3 4 3 4" xfId="8170"/>
    <cellStyle name="Note 2 4 3 4 3 5" xfId="8171"/>
    <cellStyle name="Note 2 4 3 4 3 6" xfId="8172"/>
    <cellStyle name="Note 2 4 3 4 3 7" xfId="8173"/>
    <cellStyle name="Note 2 4 3 4 3 8" xfId="8174"/>
    <cellStyle name="Note 2 4 3 4 3 9" xfId="8175"/>
    <cellStyle name="Note 2 4 3 4 4" xfId="8176"/>
    <cellStyle name="Note 2 4 3 4 4 10" xfId="8177"/>
    <cellStyle name="Note 2 4 3 4 4 11" xfId="8178"/>
    <cellStyle name="Note 2 4 3 4 4 2" xfId="8179"/>
    <cellStyle name="Note 2 4 3 4 4 2 2" xfId="8180"/>
    <cellStyle name="Note 2 4 3 4 4 2 3" xfId="8181"/>
    <cellStyle name="Note 2 4 3 4 4 2 4" xfId="8182"/>
    <cellStyle name="Note 2 4 3 4 4 2 5" xfId="8183"/>
    <cellStyle name="Note 2 4 3 4 4 2 6" xfId="8184"/>
    <cellStyle name="Note 2 4 3 4 4 2 7" xfId="8185"/>
    <cellStyle name="Note 2 4 3 4 4 2 8" xfId="8186"/>
    <cellStyle name="Note 2 4 3 4 4 2 9" xfId="8187"/>
    <cellStyle name="Note 2 4 3 4 4 3" xfId="8188"/>
    <cellStyle name="Note 2 4 3 4 4 3 2" xfId="8189"/>
    <cellStyle name="Note 2 4 3 4 4 3 3" xfId="8190"/>
    <cellStyle name="Note 2 4 3 4 4 3 4" xfId="8191"/>
    <cellStyle name="Note 2 4 3 4 4 3 5" xfId="8192"/>
    <cellStyle name="Note 2 4 3 4 4 3 6" xfId="8193"/>
    <cellStyle name="Note 2 4 3 4 4 3 7" xfId="8194"/>
    <cellStyle name="Note 2 4 3 4 4 3 8" xfId="8195"/>
    <cellStyle name="Note 2 4 3 4 4 3 9" xfId="8196"/>
    <cellStyle name="Note 2 4 3 4 4 4" xfId="8197"/>
    <cellStyle name="Note 2 4 3 4 4 5" xfId="8198"/>
    <cellStyle name="Note 2 4 3 4 4 6" xfId="8199"/>
    <cellStyle name="Note 2 4 3 4 4 7" xfId="8200"/>
    <cellStyle name="Note 2 4 3 4 4 8" xfId="8201"/>
    <cellStyle name="Note 2 4 3 4 4 9" xfId="8202"/>
    <cellStyle name="Note 2 4 3 4 5" xfId="8203"/>
    <cellStyle name="Note 2 4 3 4 5 10" xfId="8204"/>
    <cellStyle name="Note 2 4 3 4 5 11" xfId="8205"/>
    <cellStyle name="Note 2 4 3 4 5 2" xfId="8206"/>
    <cellStyle name="Note 2 4 3 4 5 2 2" xfId="8207"/>
    <cellStyle name="Note 2 4 3 4 5 2 3" xfId="8208"/>
    <cellStyle name="Note 2 4 3 4 5 2 4" xfId="8209"/>
    <cellStyle name="Note 2 4 3 4 5 2 5" xfId="8210"/>
    <cellStyle name="Note 2 4 3 4 5 2 6" xfId="8211"/>
    <cellStyle name="Note 2 4 3 4 5 2 7" xfId="8212"/>
    <cellStyle name="Note 2 4 3 4 5 2 8" xfId="8213"/>
    <cellStyle name="Note 2 4 3 4 5 2 9" xfId="8214"/>
    <cellStyle name="Note 2 4 3 4 5 3" xfId="8215"/>
    <cellStyle name="Note 2 4 3 4 5 3 2" xfId="8216"/>
    <cellStyle name="Note 2 4 3 4 5 3 3" xfId="8217"/>
    <cellStyle name="Note 2 4 3 4 5 3 4" xfId="8218"/>
    <cellStyle name="Note 2 4 3 4 5 3 5" xfId="8219"/>
    <cellStyle name="Note 2 4 3 4 5 3 6" xfId="8220"/>
    <cellStyle name="Note 2 4 3 4 5 3 7" xfId="8221"/>
    <cellStyle name="Note 2 4 3 4 5 3 8" xfId="8222"/>
    <cellStyle name="Note 2 4 3 4 5 3 9" xfId="8223"/>
    <cellStyle name="Note 2 4 3 4 5 4" xfId="8224"/>
    <cellStyle name="Note 2 4 3 4 5 5" xfId="8225"/>
    <cellStyle name="Note 2 4 3 4 5 6" xfId="8226"/>
    <cellStyle name="Note 2 4 3 4 5 7" xfId="8227"/>
    <cellStyle name="Note 2 4 3 4 5 8" xfId="8228"/>
    <cellStyle name="Note 2 4 3 4 5 9" xfId="8229"/>
    <cellStyle name="Note 2 4 3 4 6" xfId="8230"/>
    <cellStyle name="Note 2 4 3 4 6 2" xfId="8231"/>
    <cellStyle name="Note 2 4 3 4 6 3" xfId="8232"/>
    <cellStyle name="Note 2 4 3 4 6 4" xfId="8233"/>
    <cellStyle name="Note 2 4 3 4 6 5" xfId="8234"/>
    <cellStyle name="Note 2 4 3 4 6 6" xfId="8235"/>
    <cellStyle name="Note 2 4 3 4 6 7" xfId="8236"/>
    <cellStyle name="Note 2 4 3 4 6 8" xfId="8237"/>
    <cellStyle name="Note 2 4 3 4 6 9" xfId="8238"/>
    <cellStyle name="Note 2 4 3 4 7" xfId="8239"/>
    <cellStyle name="Note 2 4 3 4 7 2" xfId="8240"/>
    <cellStyle name="Note 2 4 3 4 7 3" xfId="8241"/>
    <cellStyle name="Note 2 4 3 4 7 4" xfId="8242"/>
    <cellStyle name="Note 2 4 3 4 7 5" xfId="8243"/>
    <cellStyle name="Note 2 4 3 4 7 6" xfId="8244"/>
    <cellStyle name="Note 2 4 3 4 7 7" xfId="8245"/>
    <cellStyle name="Note 2 4 3 4 7 8" xfId="8246"/>
    <cellStyle name="Note 2 4 3 4 7 9" xfId="8247"/>
    <cellStyle name="Note 2 4 3 4 8" xfId="8248"/>
    <cellStyle name="Note 2 4 3 4 9" xfId="8249"/>
    <cellStyle name="Note 2 4 3 5" xfId="8250"/>
    <cellStyle name="Note 2 4 3 5 10" xfId="8251"/>
    <cellStyle name="Note 2 4 3 5 11" xfId="8252"/>
    <cellStyle name="Note 2 4 3 5 12" xfId="8253"/>
    <cellStyle name="Note 2 4 3 5 13" xfId="8254"/>
    <cellStyle name="Note 2 4 3 5 14" xfId="8255"/>
    <cellStyle name="Note 2 4 3 5 15" xfId="8256"/>
    <cellStyle name="Note 2 4 3 5 2" xfId="8257"/>
    <cellStyle name="Note 2 4 3 5 2 10" xfId="8258"/>
    <cellStyle name="Note 2 4 3 5 2 11" xfId="8259"/>
    <cellStyle name="Note 2 4 3 5 2 2" xfId="8260"/>
    <cellStyle name="Note 2 4 3 5 2 2 2" xfId="8261"/>
    <cellStyle name="Note 2 4 3 5 2 2 3" xfId="8262"/>
    <cellStyle name="Note 2 4 3 5 2 2 4" xfId="8263"/>
    <cellStyle name="Note 2 4 3 5 2 2 5" xfId="8264"/>
    <cellStyle name="Note 2 4 3 5 2 2 6" xfId="8265"/>
    <cellStyle name="Note 2 4 3 5 2 2 7" xfId="8266"/>
    <cellStyle name="Note 2 4 3 5 2 2 8" xfId="8267"/>
    <cellStyle name="Note 2 4 3 5 2 2 9" xfId="8268"/>
    <cellStyle name="Note 2 4 3 5 2 3" xfId="8269"/>
    <cellStyle name="Note 2 4 3 5 2 3 2" xfId="8270"/>
    <cellStyle name="Note 2 4 3 5 2 3 3" xfId="8271"/>
    <cellStyle name="Note 2 4 3 5 2 3 4" xfId="8272"/>
    <cellStyle name="Note 2 4 3 5 2 3 5" xfId="8273"/>
    <cellStyle name="Note 2 4 3 5 2 3 6" xfId="8274"/>
    <cellStyle name="Note 2 4 3 5 2 3 7" xfId="8275"/>
    <cellStyle name="Note 2 4 3 5 2 3 8" xfId="8276"/>
    <cellStyle name="Note 2 4 3 5 2 3 9" xfId="8277"/>
    <cellStyle name="Note 2 4 3 5 2 4" xfId="8278"/>
    <cellStyle name="Note 2 4 3 5 2 5" xfId="8279"/>
    <cellStyle name="Note 2 4 3 5 2 6" xfId="8280"/>
    <cellStyle name="Note 2 4 3 5 2 7" xfId="8281"/>
    <cellStyle name="Note 2 4 3 5 2 8" xfId="8282"/>
    <cellStyle name="Note 2 4 3 5 2 9" xfId="8283"/>
    <cellStyle name="Note 2 4 3 5 3" xfId="8284"/>
    <cellStyle name="Note 2 4 3 5 3 10" xfId="8285"/>
    <cellStyle name="Note 2 4 3 5 3 11" xfId="8286"/>
    <cellStyle name="Note 2 4 3 5 3 2" xfId="8287"/>
    <cellStyle name="Note 2 4 3 5 3 2 2" xfId="8288"/>
    <cellStyle name="Note 2 4 3 5 3 2 3" xfId="8289"/>
    <cellStyle name="Note 2 4 3 5 3 2 4" xfId="8290"/>
    <cellStyle name="Note 2 4 3 5 3 2 5" xfId="8291"/>
    <cellStyle name="Note 2 4 3 5 3 2 6" xfId="8292"/>
    <cellStyle name="Note 2 4 3 5 3 2 7" xfId="8293"/>
    <cellStyle name="Note 2 4 3 5 3 2 8" xfId="8294"/>
    <cellStyle name="Note 2 4 3 5 3 2 9" xfId="8295"/>
    <cellStyle name="Note 2 4 3 5 3 3" xfId="8296"/>
    <cellStyle name="Note 2 4 3 5 3 3 2" xfId="8297"/>
    <cellStyle name="Note 2 4 3 5 3 3 3" xfId="8298"/>
    <cellStyle name="Note 2 4 3 5 3 3 4" xfId="8299"/>
    <cellStyle name="Note 2 4 3 5 3 3 5" xfId="8300"/>
    <cellStyle name="Note 2 4 3 5 3 3 6" xfId="8301"/>
    <cellStyle name="Note 2 4 3 5 3 3 7" xfId="8302"/>
    <cellStyle name="Note 2 4 3 5 3 3 8" xfId="8303"/>
    <cellStyle name="Note 2 4 3 5 3 3 9" xfId="8304"/>
    <cellStyle name="Note 2 4 3 5 3 4" xfId="8305"/>
    <cellStyle name="Note 2 4 3 5 3 5" xfId="8306"/>
    <cellStyle name="Note 2 4 3 5 3 6" xfId="8307"/>
    <cellStyle name="Note 2 4 3 5 3 7" xfId="8308"/>
    <cellStyle name="Note 2 4 3 5 3 8" xfId="8309"/>
    <cellStyle name="Note 2 4 3 5 3 9" xfId="8310"/>
    <cellStyle name="Note 2 4 3 5 4" xfId="8311"/>
    <cellStyle name="Note 2 4 3 5 4 10" xfId="8312"/>
    <cellStyle name="Note 2 4 3 5 4 11" xfId="8313"/>
    <cellStyle name="Note 2 4 3 5 4 2" xfId="8314"/>
    <cellStyle name="Note 2 4 3 5 4 2 2" xfId="8315"/>
    <cellStyle name="Note 2 4 3 5 4 2 3" xfId="8316"/>
    <cellStyle name="Note 2 4 3 5 4 2 4" xfId="8317"/>
    <cellStyle name="Note 2 4 3 5 4 2 5" xfId="8318"/>
    <cellStyle name="Note 2 4 3 5 4 2 6" xfId="8319"/>
    <cellStyle name="Note 2 4 3 5 4 2 7" xfId="8320"/>
    <cellStyle name="Note 2 4 3 5 4 2 8" xfId="8321"/>
    <cellStyle name="Note 2 4 3 5 4 2 9" xfId="8322"/>
    <cellStyle name="Note 2 4 3 5 4 3" xfId="8323"/>
    <cellStyle name="Note 2 4 3 5 4 3 2" xfId="8324"/>
    <cellStyle name="Note 2 4 3 5 4 3 3" xfId="8325"/>
    <cellStyle name="Note 2 4 3 5 4 3 4" xfId="8326"/>
    <cellStyle name="Note 2 4 3 5 4 3 5" xfId="8327"/>
    <cellStyle name="Note 2 4 3 5 4 3 6" xfId="8328"/>
    <cellStyle name="Note 2 4 3 5 4 3 7" xfId="8329"/>
    <cellStyle name="Note 2 4 3 5 4 3 8" xfId="8330"/>
    <cellStyle name="Note 2 4 3 5 4 3 9" xfId="8331"/>
    <cellStyle name="Note 2 4 3 5 4 4" xfId="8332"/>
    <cellStyle name="Note 2 4 3 5 4 5" xfId="8333"/>
    <cellStyle name="Note 2 4 3 5 4 6" xfId="8334"/>
    <cellStyle name="Note 2 4 3 5 4 7" xfId="8335"/>
    <cellStyle name="Note 2 4 3 5 4 8" xfId="8336"/>
    <cellStyle name="Note 2 4 3 5 4 9" xfId="8337"/>
    <cellStyle name="Note 2 4 3 5 5" xfId="8338"/>
    <cellStyle name="Note 2 4 3 5 5 10" xfId="8339"/>
    <cellStyle name="Note 2 4 3 5 5 11" xfId="8340"/>
    <cellStyle name="Note 2 4 3 5 5 2" xfId="8341"/>
    <cellStyle name="Note 2 4 3 5 5 2 2" xfId="8342"/>
    <cellStyle name="Note 2 4 3 5 5 2 3" xfId="8343"/>
    <cellStyle name="Note 2 4 3 5 5 2 4" xfId="8344"/>
    <cellStyle name="Note 2 4 3 5 5 2 5" xfId="8345"/>
    <cellStyle name="Note 2 4 3 5 5 2 6" xfId="8346"/>
    <cellStyle name="Note 2 4 3 5 5 2 7" xfId="8347"/>
    <cellStyle name="Note 2 4 3 5 5 2 8" xfId="8348"/>
    <cellStyle name="Note 2 4 3 5 5 2 9" xfId="8349"/>
    <cellStyle name="Note 2 4 3 5 5 3" xfId="8350"/>
    <cellStyle name="Note 2 4 3 5 5 3 2" xfId="8351"/>
    <cellStyle name="Note 2 4 3 5 5 3 3" xfId="8352"/>
    <cellStyle name="Note 2 4 3 5 5 3 4" xfId="8353"/>
    <cellStyle name="Note 2 4 3 5 5 3 5" xfId="8354"/>
    <cellStyle name="Note 2 4 3 5 5 3 6" xfId="8355"/>
    <cellStyle name="Note 2 4 3 5 5 3 7" xfId="8356"/>
    <cellStyle name="Note 2 4 3 5 5 3 8" xfId="8357"/>
    <cellStyle name="Note 2 4 3 5 5 3 9" xfId="8358"/>
    <cellStyle name="Note 2 4 3 5 5 4" xfId="8359"/>
    <cellStyle name="Note 2 4 3 5 5 5" xfId="8360"/>
    <cellStyle name="Note 2 4 3 5 5 6" xfId="8361"/>
    <cellStyle name="Note 2 4 3 5 5 7" xfId="8362"/>
    <cellStyle name="Note 2 4 3 5 5 8" xfId="8363"/>
    <cellStyle name="Note 2 4 3 5 5 9" xfId="8364"/>
    <cellStyle name="Note 2 4 3 5 6" xfId="8365"/>
    <cellStyle name="Note 2 4 3 5 6 2" xfId="8366"/>
    <cellStyle name="Note 2 4 3 5 6 3" xfId="8367"/>
    <cellStyle name="Note 2 4 3 5 6 4" xfId="8368"/>
    <cellStyle name="Note 2 4 3 5 6 5" xfId="8369"/>
    <cellStyle name="Note 2 4 3 5 6 6" xfId="8370"/>
    <cellStyle name="Note 2 4 3 5 6 7" xfId="8371"/>
    <cellStyle name="Note 2 4 3 5 6 8" xfId="8372"/>
    <cellStyle name="Note 2 4 3 5 6 9" xfId="8373"/>
    <cellStyle name="Note 2 4 3 5 7" xfId="8374"/>
    <cellStyle name="Note 2 4 3 5 7 2" xfId="8375"/>
    <cellStyle name="Note 2 4 3 5 7 3" xfId="8376"/>
    <cellStyle name="Note 2 4 3 5 7 4" xfId="8377"/>
    <cellStyle name="Note 2 4 3 5 7 5" xfId="8378"/>
    <cellStyle name="Note 2 4 3 5 7 6" xfId="8379"/>
    <cellStyle name="Note 2 4 3 5 7 7" xfId="8380"/>
    <cellStyle name="Note 2 4 3 5 7 8" xfId="8381"/>
    <cellStyle name="Note 2 4 3 5 7 9" xfId="8382"/>
    <cellStyle name="Note 2 4 3 5 8" xfId="8383"/>
    <cellStyle name="Note 2 4 3 5 9" xfId="8384"/>
    <cellStyle name="Note 2 4 3 6" xfId="8385"/>
    <cellStyle name="Note 2 4 3 6 10" xfId="8386"/>
    <cellStyle name="Note 2 4 3 6 11" xfId="8387"/>
    <cellStyle name="Note 2 4 3 6 2" xfId="8388"/>
    <cellStyle name="Note 2 4 3 6 2 2" xfId="8389"/>
    <cellStyle name="Note 2 4 3 6 2 3" xfId="8390"/>
    <cellStyle name="Note 2 4 3 6 2 4" xfId="8391"/>
    <cellStyle name="Note 2 4 3 6 2 5" xfId="8392"/>
    <cellStyle name="Note 2 4 3 6 2 6" xfId="8393"/>
    <cellStyle name="Note 2 4 3 6 2 7" xfId="8394"/>
    <cellStyle name="Note 2 4 3 6 2 8" xfId="8395"/>
    <cellStyle name="Note 2 4 3 6 2 9" xfId="8396"/>
    <cellStyle name="Note 2 4 3 6 3" xfId="8397"/>
    <cellStyle name="Note 2 4 3 6 3 2" xfId="8398"/>
    <cellStyle name="Note 2 4 3 6 3 3" xfId="8399"/>
    <cellStyle name="Note 2 4 3 6 3 4" xfId="8400"/>
    <cellStyle name="Note 2 4 3 6 3 5" xfId="8401"/>
    <cellStyle name="Note 2 4 3 6 3 6" xfId="8402"/>
    <cellStyle name="Note 2 4 3 6 3 7" xfId="8403"/>
    <cellStyle name="Note 2 4 3 6 3 8" xfId="8404"/>
    <cellStyle name="Note 2 4 3 6 3 9" xfId="8405"/>
    <cellStyle name="Note 2 4 3 6 4" xfId="8406"/>
    <cellStyle name="Note 2 4 3 6 5" xfId="8407"/>
    <cellStyle name="Note 2 4 3 6 6" xfId="8408"/>
    <cellStyle name="Note 2 4 3 6 7" xfId="8409"/>
    <cellStyle name="Note 2 4 3 6 8" xfId="8410"/>
    <cellStyle name="Note 2 4 3 6 9" xfId="8411"/>
    <cellStyle name="Note 2 4 3 7" xfId="8412"/>
    <cellStyle name="Note 2 4 3 7 10" xfId="8413"/>
    <cellStyle name="Note 2 4 3 7 11" xfId="8414"/>
    <cellStyle name="Note 2 4 3 7 2" xfId="8415"/>
    <cellStyle name="Note 2 4 3 7 2 2" xfId="8416"/>
    <cellStyle name="Note 2 4 3 7 2 3" xfId="8417"/>
    <cellStyle name="Note 2 4 3 7 2 4" xfId="8418"/>
    <cellStyle name="Note 2 4 3 7 2 5" xfId="8419"/>
    <cellStyle name="Note 2 4 3 7 2 6" xfId="8420"/>
    <cellStyle name="Note 2 4 3 7 2 7" xfId="8421"/>
    <cellStyle name="Note 2 4 3 7 2 8" xfId="8422"/>
    <cellStyle name="Note 2 4 3 7 2 9" xfId="8423"/>
    <cellStyle name="Note 2 4 3 7 3" xfId="8424"/>
    <cellStyle name="Note 2 4 3 7 3 2" xfId="8425"/>
    <cellStyle name="Note 2 4 3 7 3 3" xfId="8426"/>
    <cellStyle name="Note 2 4 3 7 3 4" xfId="8427"/>
    <cellStyle name="Note 2 4 3 7 3 5" xfId="8428"/>
    <cellStyle name="Note 2 4 3 7 3 6" xfId="8429"/>
    <cellStyle name="Note 2 4 3 7 3 7" xfId="8430"/>
    <cellStyle name="Note 2 4 3 7 3 8" xfId="8431"/>
    <cellStyle name="Note 2 4 3 7 3 9" xfId="8432"/>
    <cellStyle name="Note 2 4 3 7 4" xfId="8433"/>
    <cellStyle name="Note 2 4 3 7 5" xfId="8434"/>
    <cellStyle name="Note 2 4 3 7 6" xfId="8435"/>
    <cellStyle name="Note 2 4 3 7 7" xfId="8436"/>
    <cellStyle name="Note 2 4 3 7 8" xfId="8437"/>
    <cellStyle name="Note 2 4 3 7 9" xfId="8438"/>
    <cellStyle name="Note 2 4 3 8" xfId="8439"/>
    <cellStyle name="Note 2 4 3 8 10" xfId="8440"/>
    <cellStyle name="Note 2 4 3 8 11" xfId="8441"/>
    <cellStyle name="Note 2 4 3 8 2" xfId="8442"/>
    <cellStyle name="Note 2 4 3 8 2 2" xfId="8443"/>
    <cellStyle name="Note 2 4 3 8 2 3" xfId="8444"/>
    <cellStyle name="Note 2 4 3 8 2 4" xfId="8445"/>
    <cellStyle name="Note 2 4 3 8 2 5" xfId="8446"/>
    <cellStyle name="Note 2 4 3 8 2 6" xfId="8447"/>
    <cellStyle name="Note 2 4 3 8 2 7" xfId="8448"/>
    <cellStyle name="Note 2 4 3 8 2 8" xfId="8449"/>
    <cellStyle name="Note 2 4 3 8 2 9" xfId="8450"/>
    <cellStyle name="Note 2 4 3 8 3" xfId="8451"/>
    <cellStyle name="Note 2 4 3 8 3 2" xfId="8452"/>
    <cellStyle name="Note 2 4 3 8 3 3" xfId="8453"/>
    <cellStyle name="Note 2 4 3 8 3 4" xfId="8454"/>
    <cellStyle name="Note 2 4 3 8 3 5" xfId="8455"/>
    <cellStyle name="Note 2 4 3 8 3 6" xfId="8456"/>
    <cellStyle name="Note 2 4 3 8 3 7" xfId="8457"/>
    <cellStyle name="Note 2 4 3 8 3 8" xfId="8458"/>
    <cellStyle name="Note 2 4 3 8 3 9" xfId="8459"/>
    <cellStyle name="Note 2 4 3 8 4" xfId="8460"/>
    <cellStyle name="Note 2 4 3 8 5" xfId="8461"/>
    <cellStyle name="Note 2 4 3 8 6" xfId="8462"/>
    <cellStyle name="Note 2 4 3 8 7" xfId="8463"/>
    <cellStyle name="Note 2 4 3 8 8" xfId="8464"/>
    <cellStyle name="Note 2 4 3 8 9" xfId="8465"/>
    <cellStyle name="Note 2 4 3 9" xfId="8466"/>
    <cellStyle name="Note 2 4 3 9 10" xfId="8467"/>
    <cellStyle name="Note 2 4 3 9 11" xfId="8468"/>
    <cellStyle name="Note 2 4 3 9 2" xfId="8469"/>
    <cellStyle name="Note 2 4 3 9 2 2" xfId="8470"/>
    <cellStyle name="Note 2 4 3 9 2 3" xfId="8471"/>
    <cellStyle name="Note 2 4 3 9 2 4" xfId="8472"/>
    <cellStyle name="Note 2 4 3 9 2 5" xfId="8473"/>
    <cellStyle name="Note 2 4 3 9 2 6" xfId="8474"/>
    <cellStyle name="Note 2 4 3 9 2 7" xfId="8475"/>
    <cellStyle name="Note 2 4 3 9 2 8" xfId="8476"/>
    <cellStyle name="Note 2 4 3 9 2 9" xfId="8477"/>
    <cellStyle name="Note 2 4 3 9 3" xfId="8478"/>
    <cellStyle name="Note 2 4 3 9 3 2" xfId="8479"/>
    <cellStyle name="Note 2 4 3 9 3 3" xfId="8480"/>
    <cellStyle name="Note 2 4 3 9 3 4" xfId="8481"/>
    <cellStyle name="Note 2 4 3 9 3 5" xfId="8482"/>
    <cellStyle name="Note 2 4 3 9 3 6" xfId="8483"/>
    <cellStyle name="Note 2 4 3 9 3 7" xfId="8484"/>
    <cellStyle name="Note 2 4 3 9 3 8" xfId="8485"/>
    <cellStyle name="Note 2 4 3 9 3 9" xfId="8486"/>
    <cellStyle name="Note 2 4 3 9 4" xfId="8487"/>
    <cellStyle name="Note 2 4 3 9 5" xfId="8488"/>
    <cellStyle name="Note 2 4 3 9 6" xfId="8489"/>
    <cellStyle name="Note 2 4 3 9 7" xfId="8490"/>
    <cellStyle name="Note 2 4 3 9 8" xfId="8491"/>
    <cellStyle name="Note 2 4 3 9 9" xfId="8492"/>
    <cellStyle name="Note 2 4 4" xfId="8493"/>
    <cellStyle name="Note 2 4 4 10" xfId="8494"/>
    <cellStyle name="Note 2 4 4 11" xfId="8495"/>
    <cellStyle name="Note 2 4 4 12" xfId="8496"/>
    <cellStyle name="Note 2 4 4 13" xfId="8497"/>
    <cellStyle name="Note 2 4 4 14" xfId="8498"/>
    <cellStyle name="Note 2 4 4 15" xfId="8499"/>
    <cellStyle name="Note 2 4 4 2" xfId="8500"/>
    <cellStyle name="Note 2 4 4 2 10" xfId="8501"/>
    <cellStyle name="Note 2 4 4 2 11" xfId="8502"/>
    <cellStyle name="Note 2 4 4 2 2" xfId="8503"/>
    <cellStyle name="Note 2 4 4 2 2 2" xfId="8504"/>
    <cellStyle name="Note 2 4 4 2 2 3" xfId="8505"/>
    <cellStyle name="Note 2 4 4 2 2 4" xfId="8506"/>
    <cellStyle name="Note 2 4 4 2 2 5" xfId="8507"/>
    <cellStyle name="Note 2 4 4 2 2 6" xfId="8508"/>
    <cellStyle name="Note 2 4 4 2 2 7" xfId="8509"/>
    <cellStyle name="Note 2 4 4 2 2 8" xfId="8510"/>
    <cellStyle name="Note 2 4 4 2 2 9" xfId="8511"/>
    <cellStyle name="Note 2 4 4 2 3" xfId="8512"/>
    <cellStyle name="Note 2 4 4 2 3 2" xfId="8513"/>
    <cellStyle name="Note 2 4 4 2 3 3" xfId="8514"/>
    <cellStyle name="Note 2 4 4 2 3 4" xfId="8515"/>
    <cellStyle name="Note 2 4 4 2 3 5" xfId="8516"/>
    <cellStyle name="Note 2 4 4 2 3 6" xfId="8517"/>
    <cellStyle name="Note 2 4 4 2 3 7" xfId="8518"/>
    <cellStyle name="Note 2 4 4 2 3 8" xfId="8519"/>
    <cellStyle name="Note 2 4 4 2 3 9" xfId="8520"/>
    <cellStyle name="Note 2 4 4 2 4" xfId="8521"/>
    <cellStyle name="Note 2 4 4 2 5" xfId="8522"/>
    <cellStyle name="Note 2 4 4 2 6" xfId="8523"/>
    <cellStyle name="Note 2 4 4 2 7" xfId="8524"/>
    <cellStyle name="Note 2 4 4 2 8" xfId="8525"/>
    <cellStyle name="Note 2 4 4 2 9" xfId="8526"/>
    <cellStyle name="Note 2 4 4 3" xfId="8527"/>
    <cellStyle name="Note 2 4 4 3 10" xfId="8528"/>
    <cellStyle name="Note 2 4 4 3 11" xfId="8529"/>
    <cellStyle name="Note 2 4 4 3 2" xfId="8530"/>
    <cellStyle name="Note 2 4 4 3 2 2" xfId="8531"/>
    <cellStyle name="Note 2 4 4 3 2 3" xfId="8532"/>
    <cellStyle name="Note 2 4 4 3 2 4" xfId="8533"/>
    <cellStyle name="Note 2 4 4 3 2 5" xfId="8534"/>
    <cellStyle name="Note 2 4 4 3 2 6" xfId="8535"/>
    <cellStyle name="Note 2 4 4 3 2 7" xfId="8536"/>
    <cellStyle name="Note 2 4 4 3 2 8" xfId="8537"/>
    <cellStyle name="Note 2 4 4 3 2 9" xfId="8538"/>
    <cellStyle name="Note 2 4 4 3 3" xfId="8539"/>
    <cellStyle name="Note 2 4 4 3 3 2" xfId="8540"/>
    <cellStyle name="Note 2 4 4 3 3 3" xfId="8541"/>
    <cellStyle name="Note 2 4 4 3 3 4" xfId="8542"/>
    <cellStyle name="Note 2 4 4 3 3 5" xfId="8543"/>
    <cellStyle name="Note 2 4 4 3 3 6" xfId="8544"/>
    <cellStyle name="Note 2 4 4 3 3 7" xfId="8545"/>
    <cellStyle name="Note 2 4 4 3 3 8" xfId="8546"/>
    <cellStyle name="Note 2 4 4 3 3 9" xfId="8547"/>
    <cellStyle name="Note 2 4 4 3 4" xfId="8548"/>
    <cellStyle name="Note 2 4 4 3 5" xfId="8549"/>
    <cellStyle name="Note 2 4 4 3 6" xfId="8550"/>
    <cellStyle name="Note 2 4 4 3 7" xfId="8551"/>
    <cellStyle name="Note 2 4 4 3 8" xfId="8552"/>
    <cellStyle name="Note 2 4 4 3 9" xfId="8553"/>
    <cellStyle name="Note 2 4 4 4" xfId="8554"/>
    <cellStyle name="Note 2 4 4 4 10" xfId="8555"/>
    <cellStyle name="Note 2 4 4 4 11" xfId="8556"/>
    <cellStyle name="Note 2 4 4 4 2" xfId="8557"/>
    <cellStyle name="Note 2 4 4 4 2 2" xfId="8558"/>
    <cellStyle name="Note 2 4 4 4 2 3" xfId="8559"/>
    <cellStyle name="Note 2 4 4 4 2 4" xfId="8560"/>
    <cellStyle name="Note 2 4 4 4 2 5" xfId="8561"/>
    <cellStyle name="Note 2 4 4 4 2 6" xfId="8562"/>
    <cellStyle name="Note 2 4 4 4 2 7" xfId="8563"/>
    <cellStyle name="Note 2 4 4 4 2 8" xfId="8564"/>
    <cellStyle name="Note 2 4 4 4 2 9" xfId="8565"/>
    <cellStyle name="Note 2 4 4 4 3" xfId="8566"/>
    <cellStyle name="Note 2 4 4 4 3 2" xfId="8567"/>
    <cellStyle name="Note 2 4 4 4 3 3" xfId="8568"/>
    <cellStyle name="Note 2 4 4 4 3 4" xfId="8569"/>
    <cellStyle name="Note 2 4 4 4 3 5" xfId="8570"/>
    <cellStyle name="Note 2 4 4 4 3 6" xfId="8571"/>
    <cellStyle name="Note 2 4 4 4 3 7" xfId="8572"/>
    <cellStyle name="Note 2 4 4 4 3 8" xfId="8573"/>
    <cellStyle name="Note 2 4 4 4 3 9" xfId="8574"/>
    <cellStyle name="Note 2 4 4 4 4" xfId="8575"/>
    <cellStyle name="Note 2 4 4 4 5" xfId="8576"/>
    <cellStyle name="Note 2 4 4 4 6" xfId="8577"/>
    <cellStyle name="Note 2 4 4 4 7" xfId="8578"/>
    <cellStyle name="Note 2 4 4 4 8" xfId="8579"/>
    <cellStyle name="Note 2 4 4 4 9" xfId="8580"/>
    <cellStyle name="Note 2 4 4 5" xfId="8581"/>
    <cellStyle name="Note 2 4 4 5 10" xfId="8582"/>
    <cellStyle name="Note 2 4 4 5 11" xfId="8583"/>
    <cellStyle name="Note 2 4 4 5 2" xfId="8584"/>
    <cellStyle name="Note 2 4 4 5 2 2" xfId="8585"/>
    <cellStyle name="Note 2 4 4 5 2 3" xfId="8586"/>
    <cellStyle name="Note 2 4 4 5 2 4" xfId="8587"/>
    <cellStyle name="Note 2 4 4 5 2 5" xfId="8588"/>
    <cellStyle name="Note 2 4 4 5 2 6" xfId="8589"/>
    <cellStyle name="Note 2 4 4 5 2 7" xfId="8590"/>
    <cellStyle name="Note 2 4 4 5 2 8" xfId="8591"/>
    <cellStyle name="Note 2 4 4 5 2 9" xfId="8592"/>
    <cellStyle name="Note 2 4 4 5 3" xfId="8593"/>
    <cellStyle name="Note 2 4 4 5 3 2" xfId="8594"/>
    <cellStyle name="Note 2 4 4 5 3 3" xfId="8595"/>
    <cellStyle name="Note 2 4 4 5 3 4" xfId="8596"/>
    <cellStyle name="Note 2 4 4 5 3 5" xfId="8597"/>
    <cellStyle name="Note 2 4 4 5 3 6" xfId="8598"/>
    <cellStyle name="Note 2 4 4 5 3 7" xfId="8599"/>
    <cellStyle name="Note 2 4 4 5 3 8" xfId="8600"/>
    <cellStyle name="Note 2 4 4 5 3 9" xfId="8601"/>
    <cellStyle name="Note 2 4 4 5 4" xfId="8602"/>
    <cellStyle name="Note 2 4 4 5 5" xfId="8603"/>
    <cellStyle name="Note 2 4 4 5 6" xfId="8604"/>
    <cellStyle name="Note 2 4 4 5 7" xfId="8605"/>
    <cellStyle name="Note 2 4 4 5 8" xfId="8606"/>
    <cellStyle name="Note 2 4 4 5 9" xfId="8607"/>
    <cellStyle name="Note 2 4 4 6" xfId="8608"/>
    <cellStyle name="Note 2 4 4 6 2" xfId="8609"/>
    <cellStyle name="Note 2 4 4 6 3" xfId="8610"/>
    <cellStyle name="Note 2 4 4 6 4" xfId="8611"/>
    <cellStyle name="Note 2 4 4 6 5" xfId="8612"/>
    <cellStyle name="Note 2 4 4 6 6" xfId="8613"/>
    <cellStyle name="Note 2 4 4 6 7" xfId="8614"/>
    <cellStyle name="Note 2 4 4 6 8" xfId="8615"/>
    <cellStyle name="Note 2 4 4 6 9" xfId="8616"/>
    <cellStyle name="Note 2 4 4 7" xfId="8617"/>
    <cellStyle name="Note 2 4 4 7 2" xfId="8618"/>
    <cellStyle name="Note 2 4 4 7 3" xfId="8619"/>
    <cellStyle name="Note 2 4 4 7 4" xfId="8620"/>
    <cellStyle name="Note 2 4 4 7 5" xfId="8621"/>
    <cellStyle name="Note 2 4 4 7 6" xfId="8622"/>
    <cellStyle name="Note 2 4 4 7 7" xfId="8623"/>
    <cellStyle name="Note 2 4 4 7 8" xfId="8624"/>
    <cellStyle name="Note 2 4 4 7 9" xfId="8625"/>
    <cellStyle name="Note 2 4 4 8" xfId="8626"/>
    <cellStyle name="Note 2 4 4 9" xfId="8627"/>
    <cellStyle name="Note 2 4 5" xfId="8628"/>
    <cellStyle name="Note 2 4 5 10" xfId="8629"/>
    <cellStyle name="Note 2 4 5 11" xfId="8630"/>
    <cellStyle name="Note 2 4 5 12" xfId="8631"/>
    <cellStyle name="Note 2 4 5 13" xfId="8632"/>
    <cellStyle name="Note 2 4 5 14" xfId="8633"/>
    <cellStyle name="Note 2 4 5 15" xfId="8634"/>
    <cellStyle name="Note 2 4 5 2" xfId="8635"/>
    <cellStyle name="Note 2 4 5 2 10" xfId="8636"/>
    <cellStyle name="Note 2 4 5 2 11" xfId="8637"/>
    <cellStyle name="Note 2 4 5 2 2" xfId="8638"/>
    <cellStyle name="Note 2 4 5 2 2 2" xfId="8639"/>
    <cellStyle name="Note 2 4 5 2 2 3" xfId="8640"/>
    <cellStyle name="Note 2 4 5 2 2 4" xfId="8641"/>
    <cellStyle name="Note 2 4 5 2 2 5" xfId="8642"/>
    <cellStyle name="Note 2 4 5 2 2 6" xfId="8643"/>
    <cellStyle name="Note 2 4 5 2 2 7" xfId="8644"/>
    <cellStyle name="Note 2 4 5 2 2 8" xfId="8645"/>
    <cellStyle name="Note 2 4 5 2 2 9" xfId="8646"/>
    <cellStyle name="Note 2 4 5 2 3" xfId="8647"/>
    <cellStyle name="Note 2 4 5 2 3 2" xfId="8648"/>
    <cellStyle name="Note 2 4 5 2 3 3" xfId="8649"/>
    <cellStyle name="Note 2 4 5 2 3 4" xfId="8650"/>
    <cellStyle name="Note 2 4 5 2 3 5" xfId="8651"/>
    <cellStyle name="Note 2 4 5 2 3 6" xfId="8652"/>
    <cellStyle name="Note 2 4 5 2 3 7" xfId="8653"/>
    <cellStyle name="Note 2 4 5 2 3 8" xfId="8654"/>
    <cellStyle name="Note 2 4 5 2 3 9" xfId="8655"/>
    <cellStyle name="Note 2 4 5 2 4" xfId="8656"/>
    <cellStyle name="Note 2 4 5 2 5" xfId="8657"/>
    <cellStyle name="Note 2 4 5 2 6" xfId="8658"/>
    <cellStyle name="Note 2 4 5 2 7" xfId="8659"/>
    <cellStyle name="Note 2 4 5 2 8" xfId="8660"/>
    <cellStyle name="Note 2 4 5 2 9" xfId="8661"/>
    <cellStyle name="Note 2 4 5 3" xfId="8662"/>
    <cellStyle name="Note 2 4 5 3 10" xfId="8663"/>
    <cellStyle name="Note 2 4 5 3 11" xfId="8664"/>
    <cellStyle name="Note 2 4 5 3 2" xfId="8665"/>
    <cellStyle name="Note 2 4 5 3 2 2" xfId="8666"/>
    <cellStyle name="Note 2 4 5 3 2 3" xfId="8667"/>
    <cellStyle name="Note 2 4 5 3 2 4" xfId="8668"/>
    <cellStyle name="Note 2 4 5 3 2 5" xfId="8669"/>
    <cellStyle name="Note 2 4 5 3 2 6" xfId="8670"/>
    <cellStyle name="Note 2 4 5 3 2 7" xfId="8671"/>
    <cellStyle name="Note 2 4 5 3 2 8" xfId="8672"/>
    <cellStyle name="Note 2 4 5 3 2 9" xfId="8673"/>
    <cellStyle name="Note 2 4 5 3 3" xfId="8674"/>
    <cellStyle name="Note 2 4 5 3 3 2" xfId="8675"/>
    <cellStyle name="Note 2 4 5 3 3 3" xfId="8676"/>
    <cellStyle name="Note 2 4 5 3 3 4" xfId="8677"/>
    <cellStyle name="Note 2 4 5 3 3 5" xfId="8678"/>
    <cellStyle name="Note 2 4 5 3 3 6" xfId="8679"/>
    <cellStyle name="Note 2 4 5 3 3 7" xfId="8680"/>
    <cellStyle name="Note 2 4 5 3 3 8" xfId="8681"/>
    <cellStyle name="Note 2 4 5 3 3 9" xfId="8682"/>
    <cellStyle name="Note 2 4 5 3 4" xfId="8683"/>
    <cellStyle name="Note 2 4 5 3 5" xfId="8684"/>
    <cellStyle name="Note 2 4 5 3 6" xfId="8685"/>
    <cellStyle name="Note 2 4 5 3 7" xfId="8686"/>
    <cellStyle name="Note 2 4 5 3 8" xfId="8687"/>
    <cellStyle name="Note 2 4 5 3 9" xfId="8688"/>
    <cellStyle name="Note 2 4 5 4" xfId="8689"/>
    <cellStyle name="Note 2 4 5 4 10" xfId="8690"/>
    <cellStyle name="Note 2 4 5 4 11" xfId="8691"/>
    <cellStyle name="Note 2 4 5 4 2" xfId="8692"/>
    <cellStyle name="Note 2 4 5 4 2 2" xfId="8693"/>
    <cellStyle name="Note 2 4 5 4 2 3" xfId="8694"/>
    <cellStyle name="Note 2 4 5 4 2 4" xfId="8695"/>
    <cellStyle name="Note 2 4 5 4 2 5" xfId="8696"/>
    <cellStyle name="Note 2 4 5 4 2 6" xfId="8697"/>
    <cellStyle name="Note 2 4 5 4 2 7" xfId="8698"/>
    <cellStyle name="Note 2 4 5 4 2 8" xfId="8699"/>
    <cellStyle name="Note 2 4 5 4 2 9" xfId="8700"/>
    <cellStyle name="Note 2 4 5 4 3" xfId="8701"/>
    <cellStyle name="Note 2 4 5 4 3 2" xfId="8702"/>
    <cellStyle name="Note 2 4 5 4 3 3" xfId="8703"/>
    <cellStyle name="Note 2 4 5 4 3 4" xfId="8704"/>
    <cellStyle name="Note 2 4 5 4 3 5" xfId="8705"/>
    <cellStyle name="Note 2 4 5 4 3 6" xfId="8706"/>
    <cellStyle name="Note 2 4 5 4 3 7" xfId="8707"/>
    <cellStyle name="Note 2 4 5 4 3 8" xfId="8708"/>
    <cellStyle name="Note 2 4 5 4 3 9" xfId="8709"/>
    <cellStyle name="Note 2 4 5 4 4" xfId="8710"/>
    <cellStyle name="Note 2 4 5 4 5" xfId="8711"/>
    <cellStyle name="Note 2 4 5 4 6" xfId="8712"/>
    <cellStyle name="Note 2 4 5 4 7" xfId="8713"/>
    <cellStyle name="Note 2 4 5 4 8" xfId="8714"/>
    <cellStyle name="Note 2 4 5 4 9" xfId="8715"/>
    <cellStyle name="Note 2 4 5 5" xfId="8716"/>
    <cellStyle name="Note 2 4 5 5 10" xfId="8717"/>
    <cellStyle name="Note 2 4 5 5 11" xfId="8718"/>
    <cellStyle name="Note 2 4 5 5 2" xfId="8719"/>
    <cellStyle name="Note 2 4 5 5 2 2" xfId="8720"/>
    <cellStyle name="Note 2 4 5 5 2 3" xfId="8721"/>
    <cellStyle name="Note 2 4 5 5 2 4" xfId="8722"/>
    <cellStyle name="Note 2 4 5 5 2 5" xfId="8723"/>
    <cellStyle name="Note 2 4 5 5 2 6" xfId="8724"/>
    <cellStyle name="Note 2 4 5 5 2 7" xfId="8725"/>
    <cellStyle name="Note 2 4 5 5 2 8" xfId="8726"/>
    <cellStyle name="Note 2 4 5 5 2 9" xfId="8727"/>
    <cellStyle name="Note 2 4 5 5 3" xfId="8728"/>
    <cellStyle name="Note 2 4 5 5 3 2" xfId="8729"/>
    <cellStyle name="Note 2 4 5 5 3 3" xfId="8730"/>
    <cellStyle name="Note 2 4 5 5 3 4" xfId="8731"/>
    <cellStyle name="Note 2 4 5 5 3 5" xfId="8732"/>
    <cellStyle name="Note 2 4 5 5 3 6" xfId="8733"/>
    <cellStyle name="Note 2 4 5 5 3 7" xfId="8734"/>
    <cellStyle name="Note 2 4 5 5 3 8" xfId="8735"/>
    <cellStyle name="Note 2 4 5 5 3 9" xfId="8736"/>
    <cellStyle name="Note 2 4 5 5 4" xfId="8737"/>
    <cellStyle name="Note 2 4 5 5 5" xfId="8738"/>
    <cellStyle name="Note 2 4 5 5 6" xfId="8739"/>
    <cellStyle name="Note 2 4 5 5 7" xfId="8740"/>
    <cellStyle name="Note 2 4 5 5 8" xfId="8741"/>
    <cellStyle name="Note 2 4 5 5 9" xfId="8742"/>
    <cellStyle name="Note 2 4 5 6" xfId="8743"/>
    <cellStyle name="Note 2 4 5 6 2" xfId="8744"/>
    <cellStyle name="Note 2 4 5 6 3" xfId="8745"/>
    <cellStyle name="Note 2 4 5 6 4" xfId="8746"/>
    <cellStyle name="Note 2 4 5 6 5" xfId="8747"/>
    <cellStyle name="Note 2 4 5 6 6" xfId="8748"/>
    <cellStyle name="Note 2 4 5 6 7" xfId="8749"/>
    <cellStyle name="Note 2 4 5 6 8" xfId="8750"/>
    <cellStyle name="Note 2 4 5 6 9" xfId="8751"/>
    <cellStyle name="Note 2 4 5 7" xfId="8752"/>
    <cellStyle name="Note 2 4 5 7 2" xfId="8753"/>
    <cellStyle name="Note 2 4 5 7 3" xfId="8754"/>
    <cellStyle name="Note 2 4 5 7 4" xfId="8755"/>
    <cellStyle name="Note 2 4 5 7 5" xfId="8756"/>
    <cellStyle name="Note 2 4 5 7 6" xfId="8757"/>
    <cellStyle name="Note 2 4 5 7 7" xfId="8758"/>
    <cellStyle name="Note 2 4 5 7 8" xfId="8759"/>
    <cellStyle name="Note 2 4 5 7 9" xfId="8760"/>
    <cellStyle name="Note 2 4 5 8" xfId="8761"/>
    <cellStyle name="Note 2 4 5 9" xfId="8762"/>
    <cellStyle name="Note 2 4 6" xfId="8763"/>
    <cellStyle name="Note 2 4 6 10" xfId="8764"/>
    <cellStyle name="Note 2 4 6 11" xfId="8765"/>
    <cellStyle name="Note 2 4 6 12" xfId="8766"/>
    <cellStyle name="Note 2 4 6 13" xfId="8767"/>
    <cellStyle name="Note 2 4 6 14" xfId="8768"/>
    <cellStyle name="Note 2 4 6 15" xfId="8769"/>
    <cellStyle name="Note 2 4 6 2" xfId="8770"/>
    <cellStyle name="Note 2 4 6 2 10" xfId="8771"/>
    <cellStyle name="Note 2 4 6 2 11" xfId="8772"/>
    <cellStyle name="Note 2 4 6 2 2" xfId="8773"/>
    <cellStyle name="Note 2 4 6 2 2 2" xfId="8774"/>
    <cellStyle name="Note 2 4 6 2 2 3" xfId="8775"/>
    <cellStyle name="Note 2 4 6 2 2 4" xfId="8776"/>
    <cellStyle name="Note 2 4 6 2 2 5" xfId="8777"/>
    <cellStyle name="Note 2 4 6 2 2 6" xfId="8778"/>
    <cellStyle name="Note 2 4 6 2 2 7" xfId="8779"/>
    <cellStyle name="Note 2 4 6 2 2 8" xfId="8780"/>
    <cellStyle name="Note 2 4 6 2 2 9" xfId="8781"/>
    <cellStyle name="Note 2 4 6 2 3" xfId="8782"/>
    <cellStyle name="Note 2 4 6 2 3 2" xfId="8783"/>
    <cellStyle name="Note 2 4 6 2 3 3" xfId="8784"/>
    <cellStyle name="Note 2 4 6 2 3 4" xfId="8785"/>
    <cellStyle name="Note 2 4 6 2 3 5" xfId="8786"/>
    <cellStyle name="Note 2 4 6 2 3 6" xfId="8787"/>
    <cellStyle name="Note 2 4 6 2 3 7" xfId="8788"/>
    <cellStyle name="Note 2 4 6 2 3 8" xfId="8789"/>
    <cellStyle name="Note 2 4 6 2 3 9" xfId="8790"/>
    <cellStyle name="Note 2 4 6 2 4" xfId="8791"/>
    <cellStyle name="Note 2 4 6 2 5" xfId="8792"/>
    <cellStyle name="Note 2 4 6 2 6" xfId="8793"/>
    <cellStyle name="Note 2 4 6 2 7" xfId="8794"/>
    <cellStyle name="Note 2 4 6 2 8" xfId="8795"/>
    <cellStyle name="Note 2 4 6 2 9" xfId="8796"/>
    <cellStyle name="Note 2 4 6 3" xfId="8797"/>
    <cellStyle name="Note 2 4 6 3 10" xfId="8798"/>
    <cellStyle name="Note 2 4 6 3 11" xfId="8799"/>
    <cellStyle name="Note 2 4 6 3 2" xfId="8800"/>
    <cellStyle name="Note 2 4 6 3 2 2" xfId="8801"/>
    <cellStyle name="Note 2 4 6 3 2 3" xfId="8802"/>
    <cellStyle name="Note 2 4 6 3 2 4" xfId="8803"/>
    <cellStyle name="Note 2 4 6 3 2 5" xfId="8804"/>
    <cellStyle name="Note 2 4 6 3 2 6" xfId="8805"/>
    <cellStyle name="Note 2 4 6 3 2 7" xfId="8806"/>
    <cellStyle name="Note 2 4 6 3 2 8" xfId="8807"/>
    <cellStyle name="Note 2 4 6 3 2 9" xfId="8808"/>
    <cellStyle name="Note 2 4 6 3 3" xfId="8809"/>
    <cellStyle name="Note 2 4 6 3 3 2" xfId="8810"/>
    <cellStyle name="Note 2 4 6 3 3 3" xfId="8811"/>
    <cellStyle name="Note 2 4 6 3 3 4" xfId="8812"/>
    <cellStyle name="Note 2 4 6 3 3 5" xfId="8813"/>
    <cellStyle name="Note 2 4 6 3 3 6" xfId="8814"/>
    <cellStyle name="Note 2 4 6 3 3 7" xfId="8815"/>
    <cellStyle name="Note 2 4 6 3 3 8" xfId="8816"/>
    <cellStyle name="Note 2 4 6 3 3 9" xfId="8817"/>
    <cellStyle name="Note 2 4 6 3 4" xfId="8818"/>
    <cellStyle name="Note 2 4 6 3 5" xfId="8819"/>
    <cellStyle name="Note 2 4 6 3 6" xfId="8820"/>
    <cellStyle name="Note 2 4 6 3 7" xfId="8821"/>
    <cellStyle name="Note 2 4 6 3 8" xfId="8822"/>
    <cellStyle name="Note 2 4 6 3 9" xfId="8823"/>
    <cellStyle name="Note 2 4 6 4" xfId="8824"/>
    <cellStyle name="Note 2 4 6 4 10" xfId="8825"/>
    <cellStyle name="Note 2 4 6 4 11" xfId="8826"/>
    <cellStyle name="Note 2 4 6 4 2" xfId="8827"/>
    <cellStyle name="Note 2 4 6 4 2 2" xfId="8828"/>
    <cellStyle name="Note 2 4 6 4 2 3" xfId="8829"/>
    <cellStyle name="Note 2 4 6 4 2 4" xfId="8830"/>
    <cellStyle name="Note 2 4 6 4 2 5" xfId="8831"/>
    <cellStyle name="Note 2 4 6 4 2 6" xfId="8832"/>
    <cellStyle name="Note 2 4 6 4 2 7" xfId="8833"/>
    <cellStyle name="Note 2 4 6 4 2 8" xfId="8834"/>
    <cellStyle name="Note 2 4 6 4 2 9" xfId="8835"/>
    <cellStyle name="Note 2 4 6 4 3" xfId="8836"/>
    <cellStyle name="Note 2 4 6 4 3 2" xfId="8837"/>
    <cellStyle name="Note 2 4 6 4 3 3" xfId="8838"/>
    <cellStyle name="Note 2 4 6 4 3 4" xfId="8839"/>
    <cellStyle name="Note 2 4 6 4 3 5" xfId="8840"/>
    <cellStyle name="Note 2 4 6 4 3 6" xfId="8841"/>
    <cellStyle name="Note 2 4 6 4 3 7" xfId="8842"/>
    <cellStyle name="Note 2 4 6 4 3 8" xfId="8843"/>
    <cellStyle name="Note 2 4 6 4 3 9" xfId="8844"/>
    <cellStyle name="Note 2 4 6 4 4" xfId="8845"/>
    <cellStyle name="Note 2 4 6 4 5" xfId="8846"/>
    <cellStyle name="Note 2 4 6 4 6" xfId="8847"/>
    <cellStyle name="Note 2 4 6 4 7" xfId="8848"/>
    <cellStyle name="Note 2 4 6 4 8" xfId="8849"/>
    <cellStyle name="Note 2 4 6 4 9" xfId="8850"/>
    <cellStyle name="Note 2 4 6 5" xfId="8851"/>
    <cellStyle name="Note 2 4 6 5 10" xfId="8852"/>
    <cellStyle name="Note 2 4 6 5 11" xfId="8853"/>
    <cellStyle name="Note 2 4 6 5 2" xfId="8854"/>
    <cellStyle name="Note 2 4 6 5 2 2" xfId="8855"/>
    <cellStyle name="Note 2 4 6 5 2 3" xfId="8856"/>
    <cellStyle name="Note 2 4 6 5 2 4" xfId="8857"/>
    <cellStyle name="Note 2 4 6 5 2 5" xfId="8858"/>
    <cellStyle name="Note 2 4 6 5 2 6" xfId="8859"/>
    <cellStyle name="Note 2 4 6 5 2 7" xfId="8860"/>
    <cellStyle name="Note 2 4 6 5 2 8" xfId="8861"/>
    <cellStyle name="Note 2 4 6 5 2 9" xfId="8862"/>
    <cellStyle name="Note 2 4 6 5 3" xfId="8863"/>
    <cellStyle name="Note 2 4 6 5 3 2" xfId="8864"/>
    <cellStyle name="Note 2 4 6 5 3 3" xfId="8865"/>
    <cellStyle name="Note 2 4 6 5 3 4" xfId="8866"/>
    <cellStyle name="Note 2 4 6 5 3 5" xfId="8867"/>
    <cellStyle name="Note 2 4 6 5 3 6" xfId="8868"/>
    <cellStyle name="Note 2 4 6 5 3 7" xfId="8869"/>
    <cellStyle name="Note 2 4 6 5 3 8" xfId="8870"/>
    <cellStyle name="Note 2 4 6 5 3 9" xfId="8871"/>
    <cellStyle name="Note 2 4 6 5 4" xfId="8872"/>
    <cellStyle name="Note 2 4 6 5 5" xfId="8873"/>
    <cellStyle name="Note 2 4 6 5 6" xfId="8874"/>
    <cellStyle name="Note 2 4 6 5 7" xfId="8875"/>
    <cellStyle name="Note 2 4 6 5 8" xfId="8876"/>
    <cellStyle name="Note 2 4 6 5 9" xfId="8877"/>
    <cellStyle name="Note 2 4 6 6" xfId="8878"/>
    <cellStyle name="Note 2 4 6 6 2" xfId="8879"/>
    <cellStyle name="Note 2 4 6 6 3" xfId="8880"/>
    <cellStyle name="Note 2 4 6 6 4" xfId="8881"/>
    <cellStyle name="Note 2 4 6 6 5" xfId="8882"/>
    <cellStyle name="Note 2 4 6 6 6" xfId="8883"/>
    <cellStyle name="Note 2 4 6 6 7" xfId="8884"/>
    <cellStyle name="Note 2 4 6 6 8" xfId="8885"/>
    <cellStyle name="Note 2 4 6 6 9" xfId="8886"/>
    <cellStyle name="Note 2 4 6 7" xfId="8887"/>
    <cellStyle name="Note 2 4 6 7 2" xfId="8888"/>
    <cellStyle name="Note 2 4 6 7 3" xfId="8889"/>
    <cellStyle name="Note 2 4 6 7 4" xfId="8890"/>
    <cellStyle name="Note 2 4 6 7 5" xfId="8891"/>
    <cellStyle name="Note 2 4 6 7 6" xfId="8892"/>
    <cellStyle name="Note 2 4 6 7 7" xfId="8893"/>
    <cellStyle name="Note 2 4 6 7 8" xfId="8894"/>
    <cellStyle name="Note 2 4 6 7 9" xfId="8895"/>
    <cellStyle name="Note 2 4 6 8" xfId="8896"/>
    <cellStyle name="Note 2 4 6 9" xfId="8897"/>
    <cellStyle name="Note 2 4 7" xfId="8898"/>
    <cellStyle name="Note 2 4 7 10" xfId="8899"/>
    <cellStyle name="Note 2 4 7 11" xfId="8900"/>
    <cellStyle name="Note 2 4 7 12" xfId="8901"/>
    <cellStyle name="Note 2 4 7 13" xfId="8902"/>
    <cellStyle name="Note 2 4 7 14" xfId="8903"/>
    <cellStyle name="Note 2 4 7 15" xfId="8904"/>
    <cellStyle name="Note 2 4 7 2" xfId="8905"/>
    <cellStyle name="Note 2 4 7 2 10" xfId="8906"/>
    <cellStyle name="Note 2 4 7 2 11" xfId="8907"/>
    <cellStyle name="Note 2 4 7 2 2" xfId="8908"/>
    <cellStyle name="Note 2 4 7 2 2 2" xfId="8909"/>
    <cellStyle name="Note 2 4 7 2 2 3" xfId="8910"/>
    <cellStyle name="Note 2 4 7 2 2 4" xfId="8911"/>
    <cellStyle name="Note 2 4 7 2 2 5" xfId="8912"/>
    <cellStyle name="Note 2 4 7 2 2 6" xfId="8913"/>
    <cellStyle name="Note 2 4 7 2 2 7" xfId="8914"/>
    <cellStyle name="Note 2 4 7 2 2 8" xfId="8915"/>
    <cellStyle name="Note 2 4 7 2 2 9" xfId="8916"/>
    <cellStyle name="Note 2 4 7 2 3" xfId="8917"/>
    <cellStyle name="Note 2 4 7 2 3 2" xfId="8918"/>
    <cellStyle name="Note 2 4 7 2 3 3" xfId="8919"/>
    <cellStyle name="Note 2 4 7 2 3 4" xfId="8920"/>
    <cellStyle name="Note 2 4 7 2 3 5" xfId="8921"/>
    <cellStyle name="Note 2 4 7 2 3 6" xfId="8922"/>
    <cellStyle name="Note 2 4 7 2 3 7" xfId="8923"/>
    <cellStyle name="Note 2 4 7 2 3 8" xfId="8924"/>
    <cellStyle name="Note 2 4 7 2 3 9" xfId="8925"/>
    <cellStyle name="Note 2 4 7 2 4" xfId="8926"/>
    <cellStyle name="Note 2 4 7 2 5" xfId="8927"/>
    <cellStyle name="Note 2 4 7 2 6" xfId="8928"/>
    <cellStyle name="Note 2 4 7 2 7" xfId="8929"/>
    <cellStyle name="Note 2 4 7 2 8" xfId="8930"/>
    <cellStyle name="Note 2 4 7 2 9" xfId="8931"/>
    <cellStyle name="Note 2 4 7 3" xfId="8932"/>
    <cellStyle name="Note 2 4 7 3 10" xfId="8933"/>
    <cellStyle name="Note 2 4 7 3 11" xfId="8934"/>
    <cellStyle name="Note 2 4 7 3 2" xfId="8935"/>
    <cellStyle name="Note 2 4 7 3 2 2" xfId="8936"/>
    <cellStyle name="Note 2 4 7 3 2 3" xfId="8937"/>
    <cellStyle name="Note 2 4 7 3 2 4" xfId="8938"/>
    <cellStyle name="Note 2 4 7 3 2 5" xfId="8939"/>
    <cellStyle name="Note 2 4 7 3 2 6" xfId="8940"/>
    <cellStyle name="Note 2 4 7 3 2 7" xfId="8941"/>
    <cellStyle name="Note 2 4 7 3 2 8" xfId="8942"/>
    <cellStyle name="Note 2 4 7 3 2 9" xfId="8943"/>
    <cellStyle name="Note 2 4 7 3 3" xfId="8944"/>
    <cellStyle name="Note 2 4 7 3 3 2" xfId="8945"/>
    <cellStyle name="Note 2 4 7 3 3 3" xfId="8946"/>
    <cellStyle name="Note 2 4 7 3 3 4" xfId="8947"/>
    <cellStyle name="Note 2 4 7 3 3 5" xfId="8948"/>
    <cellStyle name="Note 2 4 7 3 3 6" xfId="8949"/>
    <cellStyle name="Note 2 4 7 3 3 7" xfId="8950"/>
    <cellStyle name="Note 2 4 7 3 3 8" xfId="8951"/>
    <cellStyle name="Note 2 4 7 3 3 9" xfId="8952"/>
    <cellStyle name="Note 2 4 7 3 4" xfId="8953"/>
    <cellStyle name="Note 2 4 7 3 5" xfId="8954"/>
    <cellStyle name="Note 2 4 7 3 6" xfId="8955"/>
    <cellStyle name="Note 2 4 7 3 7" xfId="8956"/>
    <cellStyle name="Note 2 4 7 3 8" xfId="8957"/>
    <cellStyle name="Note 2 4 7 3 9" xfId="8958"/>
    <cellStyle name="Note 2 4 7 4" xfId="8959"/>
    <cellStyle name="Note 2 4 7 4 10" xfId="8960"/>
    <cellStyle name="Note 2 4 7 4 11" xfId="8961"/>
    <cellStyle name="Note 2 4 7 4 2" xfId="8962"/>
    <cellStyle name="Note 2 4 7 4 2 2" xfId="8963"/>
    <cellStyle name="Note 2 4 7 4 2 3" xfId="8964"/>
    <cellStyle name="Note 2 4 7 4 2 4" xfId="8965"/>
    <cellStyle name="Note 2 4 7 4 2 5" xfId="8966"/>
    <cellStyle name="Note 2 4 7 4 2 6" xfId="8967"/>
    <cellStyle name="Note 2 4 7 4 2 7" xfId="8968"/>
    <cellStyle name="Note 2 4 7 4 2 8" xfId="8969"/>
    <cellStyle name="Note 2 4 7 4 2 9" xfId="8970"/>
    <cellStyle name="Note 2 4 7 4 3" xfId="8971"/>
    <cellStyle name="Note 2 4 7 4 3 2" xfId="8972"/>
    <cellStyle name="Note 2 4 7 4 3 3" xfId="8973"/>
    <cellStyle name="Note 2 4 7 4 3 4" xfId="8974"/>
    <cellStyle name="Note 2 4 7 4 3 5" xfId="8975"/>
    <cellStyle name="Note 2 4 7 4 3 6" xfId="8976"/>
    <cellStyle name="Note 2 4 7 4 3 7" xfId="8977"/>
    <cellStyle name="Note 2 4 7 4 3 8" xfId="8978"/>
    <cellStyle name="Note 2 4 7 4 3 9" xfId="8979"/>
    <cellStyle name="Note 2 4 7 4 4" xfId="8980"/>
    <cellStyle name="Note 2 4 7 4 5" xfId="8981"/>
    <cellStyle name="Note 2 4 7 4 6" xfId="8982"/>
    <cellStyle name="Note 2 4 7 4 7" xfId="8983"/>
    <cellStyle name="Note 2 4 7 4 8" xfId="8984"/>
    <cellStyle name="Note 2 4 7 4 9" xfId="8985"/>
    <cellStyle name="Note 2 4 7 5" xfId="8986"/>
    <cellStyle name="Note 2 4 7 5 10" xfId="8987"/>
    <cellStyle name="Note 2 4 7 5 11" xfId="8988"/>
    <cellStyle name="Note 2 4 7 5 2" xfId="8989"/>
    <cellStyle name="Note 2 4 7 5 2 2" xfId="8990"/>
    <cellStyle name="Note 2 4 7 5 2 3" xfId="8991"/>
    <cellStyle name="Note 2 4 7 5 2 4" xfId="8992"/>
    <cellStyle name="Note 2 4 7 5 2 5" xfId="8993"/>
    <cellStyle name="Note 2 4 7 5 2 6" xfId="8994"/>
    <cellStyle name="Note 2 4 7 5 2 7" xfId="8995"/>
    <cellStyle name="Note 2 4 7 5 2 8" xfId="8996"/>
    <cellStyle name="Note 2 4 7 5 2 9" xfId="8997"/>
    <cellStyle name="Note 2 4 7 5 3" xfId="8998"/>
    <cellStyle name="Note 2 4 7 5 3 2" xfId="8999"/>
    <cellStyle name="Note 2 4 7 5 3 3" xfId="9000"/>
    <cellStyle name="Note 2 4 7 5 3 4" xfId="9001"/>
    <cellStyle name="Note 2 4 7 5 3 5" xfId="9002"/>
    <cellStyle name="Note 2 4 7 5 3 6" xfId="9003"/>
    <cellStyle name="Note 2 4 7 5 3 7" xfId="9004"/>
    <cellStyle name="Note 2 4 7 5 3 8" xfId="9005"/>
    <cellStyle name="Note 2 4 7 5 3 9" xfId="9006"/>
    <cellStyle name="Note 2 4 7 5 4" xfId="9007"/>
    <cellStyle name="Note 2 4 7 5 5" xfId="9008"/>
    <cellStyle name="Note 2 4 7 5 6" xfId="9009"/>
    <cellStyle name="Note 2 4 7 5 7" xfId="9010"/>
    <cellStyle name="Note 2 4 7 5 8" xfId="9011"/>
    <cellStyle name="Note 2 4 7 5 9" xfId="9012"/>
    <cellStyle name="Note 2 4 7 6" xfId="9013"/>
    <cellStyle name="Note 2 4 7 6 2" xfId="9014"/>
    <cellStyle name="Note 2 4 7 6 3" xfId="9015"/>
    <cellStyle name="Note 2 4 7 6 4" xfId="9016"/>
    <cellStyle name="Note 2 4 7 6 5" xfId="9017"/>
    <cellStyle name="Note 2 4 7 6 6" xfId="9018"/>
    <cellStyle name="Note 2 4 7 6 7" xfId="9019"/>
    <cellStyle name="Note 2 4 7 6 8" xfId="9020"/>
    <cellStyle name="Note 2 4 7 6 9" xfId="9021"/>
    <cellStyle name="Note 2 4 7 7" xfId="9022"/>
    <cellStyle name="Note 2 4 7 7 2" xfId="9023"/>
    <cellStyle name="Note 2 4 7 7 3" xfId="9024"/>
    <cellStyle name="Note 2 4 7 7 4" xfId="9025"/>
    <cellStyle name="Note 2 4 7 7 5" xfId="9026"/>
    <cellStyle name="Note 2 4 7 7 6" xfId="9027"/>
    <cellStyle name="Note 2 4 7 7 7" xfId="9028"/>
    <cellStyle name="Note 2 4 7 7 8" xfId="9029"/>
    <cellStyle name="Note 2 4 7 7 9" xfId="9030"/>
    <cellStyle name="Note 2 4 7 8" xfId="9031"/>
    <cellStyle name="Note 2 4 7 9" xfId="9032"/>
    <cellStyle name="Note 2 4 8" xfId="9033"/>
    <cellStyle name="Note 2 4 8 10" xfId="9034"/>
    <cellStyle name="Note 2 4 8 11" xfId="9035"/>
    <cellStyle name="Note 2 4 8 2" xfId="9036"/>
    <cellStyle name="Note 2 4 8 2 2" xfId="9037"/>
    <cellStyle name="Note 2 4 8 2 3" xfId="9038"/>
    <cellStyle name="Note 2 4 8 2 4" xfId="9039"/>
    <cellStyle name="Note 2 4 8 2 5" xfId="9040"/>
    <cellStyle name="Note 2 4 8 2 6" xfId="9041"/>
    <cellStyle name="Note 2 4 8 2 7" xfId="9042"/>
    <cellStyle name="Note 2 4 8 2 8" xfId="9043"/>
    <cellStyle name="Note 2 4 8 2 9" xfId="9044"/>
    <cellStyle name="Note 2 4 8 3" xfId="9045"/>
    <cellStyle name="Note 2 4 8 3 2" xfId="9046"/>
    <cellStyle name="Note 2 4 8 3 3" xfId="9047"/>
    <cellStyle name="Note 2 4 8 3 4" xfId="9048"/>
    <cellStyle name="Note 2 4 8 3 5" xfId="9049"/>
    <cellStyle name="Note 2 4 8 3 6" xfId="9050"/>
    <cellStyle name="Note 2 4 8 3 7" xfId="9051"/>
    <cellStyle name="Note 2 4 8 3 8" xfId="9052"/>
    <cellStyle name="Note 2 4 8 3 9" xfId="9053"/>
    <cellStyle name="Note 2 4 8 4" xfId="9054"/>
    <cellStyle name="Note 2 4 8 5" xfId="9055"/>
    <cellStyle name="Note 2 4 8 6" xfId="9056"/>
    <cellStyle name="Note 2 4 8 7" xfId="9057"/>
    <cellStyle name="Note 2 4 8 8" xfId="9058"/>
    <cellStyle name="Note 2 4 8 9" xfId="9059"/>
    <cellStyle name="Note 2 4 9" xfId="9060"/>
    <cellStyle name="Note 2 4 9 10" xfId="9061"/>
    <cellStyle name="Note 2 4 9 11" xfId="9062"/>
    <cellStyle name="Note 2 4 9 2" xfId="9063"/>
    <cellStyle name="Note 2 4 9 2 2" xfId="9064"/>
    <cellStyle name="Note 2 4 9 2 3" xfId="9065"/>
    <cellStyle name="Note 2 4 9 2 4" xfId="9066"/>
    <cellStyle name="Note 2 4 9 2 5" xfId="9067"/>
    <cellStyle name="Note 2 4 9 2 6" xfId="9068"/>
    <cellStyle name="Note 2 4 9 2 7" xfId="9069"/>
    <cellStyle name="Note 2 4 9 2 8" xfId="9070"/>
    <cellStyle name="Note 2 4 9 2 9" xfId="9071"/>
    <cellStyle name="Note 2 4 9 3" xfId="9072"/>
    <cellStyle name="Note 2 4 9 3 2" xfId="9073"/>
    <cellStyle name="Note 2 4 9 3 3" xfId="9074"/>
    <cellStyle name="Note 2 4 9 3 4" xfId="9075"/>
    <cellStyle name="Note 2 4 9 3 5" xfId="9076"/>
    <cellStyle name="Note 2 4 9 3 6" xfId="9077"/>
    <cellStyle name="Note 2 4 9 3 7" xfId="9078"/>
    <cellStyle name="Note 2 4 9 3 8" xfId="9079"/>
    <cellStyle name="Note 2 4 9 3 9" xfId="9080"/>
    <cellStyle name="Note 2 4 9 4" xfId="9081"/>
    <cellStyle name="Note 2 4 9 5" xfId="9082"/>
    <cellStyle name="Note 2 4 9 6" xfId="9083"/>
    <cellStyle name="Note 2 4 9 7" xfId="9084"/>
    <cellStyle name="Note 2 4 9 8" xfId="9085"/>
    <cellStyle name="Note 2 4 9 9" xfId="9086"/>
    <cellStyle name="Note 3" xfId="9087"/>
    <cellStyle name="Note 3 10" xfId="9088"/>
    <cellStyle name="Note 3 10 10" xfId="9089"/>
    <cellStyle name="Note 3 10 11" xfId="9090"/>
    <cellStyle name="Note 3 10 2" xfId="9091"/>
    <cellStyle name="Note 3 10 2 2" xfId="9092"/>
    <cellStyle name="Note 3 10 2 3" xfId="9093"/>
    <cellStyle name="Note 3 10 2 4" xfId="9094"/>
    <cellStyle name="Note 3 10 2 5" xfId="9095"/>
    <cellStyle name="Note 3 10 2 6" xfId="9096"/>
    <cellStyle name="Note 3 10 2 7" xfId="9097"/>
    <cellStyle name="Note 3 10 2 8" xfId="9098"/>
    <cellStyle name="Note 3 10 2 9" xfId="9099"/>
    <cellStyle name="Note 3 10 3" xfId="9100"/>
    <cellStyle name="Note 3 10 3 2" xfId="9101"/>
    <cellStyle name="Note 3 10 3 3" xfId="9102"/>
    <cellStyle name="Note 3 10 3 4" xfId="9103"/>
    <cellStyle name="Note 3 10 3 5" xfId="9104"/>
    <cellStyle name="Note 3 10 3 6" xfId="9105"/>
    <cellStyle name="Note 3 10 3 7" xfId="9106"/>
    <cellStyle name="Note 3 10 3 8" xfId="9107"/>
    <cellStyle name="Note 3 10 3 9" xfId="9108"/>
    <cellStyle name="Note 3 10 4" xfId="9109"/>
    <cellStyle name="Note 3 10 5" xfId="9110"/>
    <cellStyle name="Note 3 10 6" xfId="9111"/>
    <cellStyle name="Note 3 10 7" xfId="9112"/>
    <cellStyle name="Note 3 10 8" xfId="9113"/>
    <cellStyle name="Note 3 10 9" xfId="9114"/>
    <cellStyle name="Note 3 11" xfId="9115"/>
    <cellStyle name="Note 3 11 10" xfId="9116"/>
    <cellStyle name="Note 3 11 11" xfId="9117"/>
    <cellStyle name="Note 3 11 2" xfId="9118"/>
    <cellStyle name="Note 3 11 2 2" xfId="9119"/>
    <cellStyle name="Note 3 11 2 3" xfId="9120"/>
    <cellStyle name="Note 3 11 2 4" xfId="9121"/>
    <cellStyle name="Note 3 11 2 5" xfId="9122"/>
    <cellStyle name="Note 3 11 2 6" xfId="9123"/>
    <cellStyle name="Note 3 11 2 7" xfId="9124"/>
    <cellStyle name="Note 3 11 2 8" xfId="9125"/>
    <cellStyle name="Note 3 11 2 9" xfId="9126"/>
    <cellStyle name="Note 3 11 3" xfId="9127"/>
    <cellStyle name="Note 3 11 3 2" xfId="9128"/>
    <cellStyle name="Note 3 11 3 3" xfId="9129"/>
    <cellStyle name="Note 3 11 3 4" xfId="9130"/>
    <cellStyle name="Note 3 11 3 5" xfId="9131"/>
    <cellStyle name="Note 3 11 3 6" xfId="9132"/>
    <cellStyle name="Note 3 11 3 7" xfId="9133"/>
    <cellStyle name="Note 3 11 3 8" xfId="9134"/>
    <cellStyle name="Note 3 11 3 9" xfId="9135"/>
    <cellStyle name="Note 3 11 4" xfId="9136"/>
    <cellStyle name="Note 3 11 5" xfId="9137"/>
    <cellStyle name="Note 3 11 6" xfId="9138"/>
    <cellStyle name="Note 3 11 7" xfId="9139"/>
    <cellStyle name="Note 3 11 8" xfId="9140"/>
    <cellStyle name="Note 3 11 9" xfId="9141"/>
    <cellStyle name="Note 3 12" xfId="9142"/>
    <cellStyle name="Note 3 12 10" xfId="9143"/>
    <cellStyle name="Note 3 12 11" xfId="9144"/>
    <cellStyle name="Note 3 12 2" xfId="9145"/>
    <cellStyle name="Note 3 12 2 2" xfId="9146"/>
    <cellStyle name="Note 3 12 2 3" xfId="9147"/>
    <cellStyle name="Note 3 12 2 4" xfId="9148"/>
    <cellStyle name="Note 3 12 2 5" xfId="9149"/>
    <cellStyle name="Note 3 12 2 6" xfId="9150"/>
    <cellStyle name="Note 3 12 2 7" xfId="9151"/>
    <cellStyle name="Note 3 12 2 8" xfId="9152"/>
    <cellStyle name="Note 3 12 2 9" xfId="9153"/>
    <cellStyle name="Note 3 12 3" xfId="9154"/>
    <cellStyle name="Note 3 12 3 2" xfId="9155"/>
    <cellStyle name="Note 3 12 3 3" xfId="9156"/>
    <cellStyle name="Note 3 12 3 4" xfId="9157"/>
    <cellStyle name="Note 3 12 3 5" xfId="9158"/>
    <cellStyle name="Note 3 12 3 6" xfId="9159"/>
    <cellStyle name="Note 3 12 3 7" xfId="9160"/>
    <cellStyle name="Note 3 12 3 8" xfId="9161"/>
    <cellStyle name="Note 3 12 3 9" xfId="9162"/>
    <cellStyle name="Note 3 12 4" xfId="9163"/>
    <cellStyle name="Note 3 12 5" xfId="9164"/>
    <cellStyle name="Note 3 12 6" xfId="9165"/>
    <cellStyle name="Note 3 12 7" xfId="9166"/>
    <cellStyle name="Note 3 12 8" xfId="9167"/>
    <cellStyle name="Note 3 12 9" xfId="9168"/>
    <cellStyle name="Note 3 13" xfId="9169"/>
    <cellStyle name="Note 3 13 2" xfId="9170"/>
    <cellStyle name="Note 3 13 3" xfId="9171"/>
    <cellStyle name="Note 3 13 4" xfId="9172"/>
    <cellStyle name="Note 3 13 5" xfId="9173"/>
    <cellStyle name="Note 3 13 6" xfId="9174"/>
    <cellStyle name="Note 3 13 7" xfId="9175"/>
    <cellStyle name="Note 3 13 8" xfId="9176"/>
    <cellStyle name="Note 3 13 9" xfId="9177"/>
    <cellStyle name="Note 3 14" xfId="9178"/>
    <cellStyle name="Note 3 14 2" xfId="9179"/>
    <cellStyle name="Note 3 14 3" xfId="9180"/>
    <cellStyle name="Note 3 14 4" xfId="9181"/>
    <cellStyle name="Note 3 14 5" xfId="9182"/>
    <cellStyle name="Note 3 14 6" xfId="9183"/>
    <cellStyle name="Note 3 14 7" xfId="9184"/>
    <cellStyle name="Note 3 14 8" xfId="9185"/>
    <cellStyle name="Note 3 14 9" xfId="9186"/>
    <cellStyle name="Note 3 15" xfId="9187"/>
    <cellStyle name="Note 3 15 2" xfId="9188"/>
    <cellStyle name="Note 3 15 3" xfId="9189"/>
    <cellStyle name="Note 3 15 4" xfId="9190"/>
    <cellStyle name="Note 3 15 5" xfId="9191"/>
    <cellStyle name="Note 3 15 6" xfId="9192"/>
    <cellStyle name="Note 3 15 7" xfId="9193"/>
    <cellStyle name="Note 3 15 8" xfId="9194"/>
    <cellStyle name="Note 3 15 9" xfId="9195"/>
    <cellStyle name="Note 3 16" xfId="9196"/>
    <cellStyle name="Note 3 16 2" xfId="9197"/>
    <cellStyle name="Note 3 16 3" xfId="9198"/>
    <cellStyle name="Note 3 16 4" xfId="9199"/>
    <cellStyle name="Note 3 16 5" xfId="9200"/>
    <cellStyle name="Note 3 16 6" xfId="9201"/>
    <cellStyle name="Note 3 16 7" xfId="9202"/>
    <cellStyle name="Note 3 16 8" xfId="9203"/>
    <cellStyle name="Note 3 16 9" xfId="9204"/>
    <cellStyle name="Note 3 17" xfId="9205"/>
    <cellStyle name="Note 3 17 2" xfId="9206"/>
    <cellStyle name="Note 3 17 3" xfId="9207"/>
    <cellStyle name="Note 3 17 4" xfId="9208"/>
    <cellStyle name="Note 3 17 5" xfId="9209"/>
    <cellStyle name="Note 3 17 6" xfId="9210"/>
    <cellStyle name="Note 3 17 7" xfId="9211"/>
    <cellStyle name="Note 3 17 8" xfId="9212"/>
    <cellStyle name="Note 3 17 9" xfId="9213"/>
    <cellStyle name="Note 3 18" xfId="9214"/>
    <cellStyle name="Note 3 19" xfId="9215"/>
    <cellStyle name="Note 3 2" xfId="9216"/>
    <cellStyle name="Note 3 2 10" xfId="9217"/>
    <cellStyle name="Note 3 2 10 10" xfId="9218"/>
    <cellStyle name="Note 3 2 10 11" xfId="9219"/>
    <cellStyle name="Note 3 2 10 2" xfId="9220"/>
    <cellStyle name="Note 3 2 10 2 2" xfId="9221"/>
    <cellStyle name="Note 3 2 10 2 3" xfId="9222"/>
    <cellStyle name="Note 3 2 10 2 4" xfId="9223"/>
    <cellStyle name="Note 3 2 10 2 5" xfId="9224"/>
    <cellStyle name="Note 3 2 10 2 6" xfId="9225"/>
    <cellStyle name="Note 3 2 10 2 7" xfId="9226"/>
    <cellStyle name="Note 3 2 10 2 8" xfId="9227"/>
    <cellStyle name="Note 3 2 10 2 9" xfId="9228"/>
    <cellStyle name="Note 3 2 10 3" xfId="9229"/>
    <cellStyle name="Note 3 2 10 3 2" xfId="9230"/>
    <cellStyle name="Note 3 2 10 3 3" xfId="9231"/>
    <cellStyle name="Note 3 2 10 3 4" xfId="9232"/>
    <cellStyle name="Note 3 2 10 3 5" xfId="9233"/>
    <cellStyle name="Note 3 2 10 3 6" xfId="9234"/>
    <cellStyle name="Note 3 2 10 3 7" xfId="9235"/>
    <cellStyle name="Note 3 2 10 3 8" xfId="9236"/>
    <cellStyle name="Note 3 2 10 3 9" xfId="9237"/>
    <cellStyle name="Note 3 2 10 4" xfId="9238"/>
    <cellStyle name="Note 3 2 10 5" xfId="9239"/>
    <cellStyle name="Note 3 2 10 6" xfId="9240"/>
    <cellStyle name="Note 3 2 10 7" xfId="9241"/>
    <cellStyle name="Note 3 2 10 8" xfId="9242"/>
    <cellStyle name="Note 3 2 10 9" xfId="9243"/>
    <cellStyle name="Note 3 2 11" xfId="9244"/>
    <cellStyle name="Note 3 2 11 2" xfId="9245"/>
    <cellStyle name="Note 3 2 11 3" xfId="9246"/>
    <cellStyle name="Note 3 2 11 4" xfId="9247"/>
    <cellStyle name="Note 3 2 11 5" xfId="9248"/>
    <cellStyle name="Note 3 2 11 6" xfId="9249"/>
    <cellStyle name="Note 3 2 11 7" xfId="9250"/>
    <cellStyle name="Note 3 2 11 8" xfId="9251"/>
    <cellStyle name="Note 3 2 11 9" xfId="9252"/>
    <cellStyle name="Note 3 2 12" xfId="9253"/>
    <cellStyle name="Note 3 2 12 2" xfId="9254"/>
    <cellStyle name="Note 3 2 12 3" xfId="9255"/>
    <cellStyle name="Note 3 2 12 4" xfId="9256"/>
    <cellStyle name="Note 3 2 12 5" xfId="9257"/>
    <cellStyle name="Note 3 2 12 6" xfId="9258"/>
    <cellStyle name="Note 3 2 12 7" xfId="9259"/>
    <cellStyle name="Note 3 2 12 8" xfId="9260"/>
    <cellStyle name="Note 3 2 12 9" xfId="9261"/>
    <cellStyle name="Note 3 2 13" xfId="9262"/>
    <cellStyle name="Note 3 2 13 2" xfId="9263"/>
    <cellStyle name="Note 3 2 13 3" xfId="9264"/>
    <cellStyle name="Note 3 2 13 4" xfId="9265"/>
    <cellStyle name="Note 3 2 13 5" xfId="9266"/>
    <cellStyle name="Note 3 2 13 6" xfId="9267"/>
    <cellStyle name="Note 3 2 13 7" xfId="9268"/>
    <cellStyle name="Note 3 2 13 8" xfId="9269"/>
    <cellStyle name="Note 3 2 13 9" xfId="9270"/>
    <cellStyle name="Note 3 2 14" xfId="9271"/>
    <cellStyle name="Note 3 2 14 2" xfId="9272"/>
    <cellStyle name="Note 3 2 14 3" xfId="9273"/>
    <cellStyle name="Note 3 2 14 4" xfId="9274"/>
    <cellStyle name="Note 3 2 14 5" xfId="9275"/>
    <cellStyle name="Note 3 2 14 6" xfId="9276"/>
    <cellStyle name="Note 3 2 14 7" xfId="9277"/>
    <cellStyle name="Note 3 2 14 8" xfId="9278"/>
    <cellStyle name="Note 3 2 14 9" xfId="9279"/>
    <cellStyle name="Note 3 2 15" xfId="9280"/>
    <cellStyle name="Note 3 2 15 2" xfId="9281"/>
    <cellStyle name="Note 3 2 15 3" xfId="9282"/>
    <cellStyle name="Note 3 2 15 4" xfId="9283"/>
    <cellStyle name="Note 3 2 15 5" xfId="9284"/>
    <cellStyle name="Note 3 2 15 6" xfId="9285"/>
    <cellStyle name="Note 3 2 15 7" xfId="9286"/>
    <cellStyle name="Note 3 2 15 8" xfId="9287"/>
    <cellStyle name="Note 3 2 15 9" xfId="9288"/>
    <cellStyle name="Note 3 2 16" xfId="9289"/>
    <cellStyle name="Note 3 2 17" xfId="9290"/>
    <cellStyle name="Note 3 2 18" xfId="9291"/>
    <cellStyle name="Note 3 2 19" xfId="9292"/>
    <cellStyle name="Note 3 2 2" xfId="9293"/>
    <cellStyle name="Note 3 2 2 10" xfId="9294"/>
    <cellStyle name="Note 3 2 2 11" xfId="9295"/>
    <cellStyle name="Note 3 2 2 12" xfId="9296"/>
    <cellStyle name="Note 3 2 2 13" xfId="9297"/>
    <cellStyle name="Note 3 2 2 14" xfId="9298"/>
    <cellStyle name="Note 3 2 2 15" xfId="9299"/>
    <cellStyle name="Note 3 2 2 2" xfId="9300"/>
    <cellStyle name="Note 3 2 2 2 10" xfId="9301"/>
    <cellStyle name="Note 3 2 2 2 11" xfId="9302"/>
    <cellStyle name="Note 3 2 2 2 2" xfId="9303"/>
    <cellStyle name="Note 3 2 2 2 2 2" xfId="9304"/>
    <cellStyle name="Note 3 2 2 2 2 3" xfId="9305"/>
    <cellStyle name="Note 3 2 2 2 2 4" xfId="9306"/>
    <cellStyle name="Note 3 2 2 2 2 5" xfId="9307"/>
    <cellStyle name="Note 3 2 2 2 2 6" xfId="9308"/>
    <cellStyle name="Note 3 2 2 2 2 7" xfId="9309"/>
    <cellStyle name="Note 3 2 2 2 2 8" xfId="9310"/>
    <cellStyle name="Note 3 2 2 2 2 9" xfId="9311"/>
    <cellStyle name="Note 3 2 2 2 3" xfId="9312"/>
    <cellStyle name="Note 3 2 2 2 3 2" xfId="9313"/>
    <cellStyle name="Note 3 2 2 2 3 3" xfId="9314"/>
    <cellStyle name="Note 3 2 2 2 3 4" xfId="9315"/>
    <cellStyle name="Note 3 2 2 2 3 5" xfId="9316"/>
    <cellStyle name="Note 3 2 2 2 3 6" xfId="9317"/>
    <cellStyle name="Note 3 2 2 2 3 7" xfId="9318"/>
    <cellStyle name="Note 3 2 2 2 3 8" xfId="9319"/>
    <cellStyle name="Note 3 2 2 2 3 9" xfId="9320"/>
    <cellStyle name="Note 3 2 2 2 4" xfId="9321"/>
    <cellStyle name="Note 3 2 2 2 5" xfId="9322"/>
    <cellStyle name="Note 3 2 2 2 6" xfId="9323"/>
    <cellStyle name="Note 3 2 2 2 7" xfId="9324"/>
    <cellStyle name="Note 3 2 2 2 8" xfId="9325"/>
    <cellStyle name="Note 3 2 2 2 9" xfId="9326"/>
    <cellStyle name="Note 3 2 2 3" xfId="9327"/>
    <cellStyle name="Note 3 2 2 3 10" xfId="9328"/>
    <cellStyle name="Note 3 2 2 3 11" xfId="9329"/>
    <cellStyle name="Note 3 2 2 3 2" xfId="9330"/>
    <cellStyle name="Note 3 2 2 3 2 2" xfId="9331"/>
    <cellStyle name="Note 3 2 2 3 2 3" xfId="9332"/>
    <cellStyle name="Note 3 2 2 3 2 4" xfId="9333"/>
    <cellStyle name="Note 3 2 2 3 2 5" xfId="9334"/>
    <cellStyle name="Note 3 2 2 3 2 6" xfId="9335"/>
    <cellStyle name="Note 3 2 2 3 2 7" xfId="9336"/>
    <cellStyle name="Note 3 2 2 3 2 8" xfId="9337"/>
    <cellStyle name="Note 3 2 2 3 2 9" xfId="9338"/>
    <cellStyle name="Note 3 2 2 3 3" xfId="9339"/>
    <cellStyle name="Note 3 2 2 3 3 2" xfId="9340"/>
    <cellStyle name="Note 3 2 2 3 3 3" xfId="9341"/>
    <cellStyle name="Note 3 2 2 3 3 4" xfId="9342"/>
    <cellStyle name="Note 3 2 2 3 3 5" xfId="9343"/>
    <cellStyle name="Note 3 2 2 3 3 6" xfId="9344"/>
    <cellStyle name="Note 3 2 2 3 3 7" xfId="9345"/>
    <cellStyle name="Note 3 2 2 3 3 8" xfId="9346"/>
    <cellStyle name="Note 3 2 2 3 3 9" xfId="9347"/>
    <cellStyle name="Note 3 2 2 3 4" xfId="9348"/>
    <cellStyle name="Note 3 2 2 3 5" xfId="9349"/>
    <cellStyle name="Note 3 2 2 3 6" xfId="9350"/>
    <cellStyle name="Note 3 2 2 3 7" xfId="9351"/>
    <cellStyle name="Note 3 2 2 3 8" xfId="9352"/>
    <cellStyle name="Note 3 2 2 3 9" xfId="9353"/>
    <cellStyle name="Note 3 2 2 4" xfId="9354"/>
    <cellStyle name="Note 3 2 2 4 10" xfId="9355"/>
    <cellStyle name="Note 3 2 2 4 11" xfId="9356"/>
    <cellStyle name="Note 3 2 2 4 2" xfId="9357"/>
    <cellStyle name="Note 3 2 2 4 2 2" xfId="9358"/>
    <cellStyle name="Note 3 2 2 4 2 3" xfId="9359"/>
    <cellStyle name="Note 3 2 2 4 2 4" xfId="9360"/>
    <cellStyle name="Note 3 2 2 4 2 5" xfId="9361"/>
    <cellStyle name="Note 3 2 2 4 2 6" xfId="9362"/>
    <cellStyle name="Note 3 2 2 4 2 7" xfId="9363"/>
    <cellStyle name="Note 3 2 2 4 2 8" xfId="9364"/>
    <cellStyle name="Note 3 2 2 4 2 9" xfId="9365"/>
    <cellStyle name="Note 3 2 2 4 3" xfId="9366"/>
    <cellStyle name="Note 3 2 2 4 3 2" xfId="9367"/>
    <cellStyle name="Note 3 2 2 4 3 3" xfId="9368"/>
    <cellStyle name="Note 3 2 2 4 3 4" xfId="9369"/>
    <cellStyle name="Note 3 2 2 4 3 5" xfId="9370"/>
    <cellStyle name="Note 3 2 2 4 3 6" xfId="9371"/>
    <cellStyle name="Note 3 2 2 4 3 7" xfId="9372"/>
    <cellStyle name="Note 3 2 2 4 3 8" xfId="9373"/>
    <cellStyle name="Note 3 2 2 4 3 9" xfId="9374"/>
    <cellStyle name="Note 3 2 2 4 4" xfId="9375"/>
    <cellStyle name="Note 3 2 2 4 5" xfId="9376"/>
    <cellStyle name="Note 3 2 2 4 6" xfId="9377"/>
    <cellStyle name="Note 3 2 2 4 7" xfId="9378"/>
    <cellStyle name="Note 3 2 2 4 8" xfId="9379"/>
    <cellStyle name="Note 3 2 2 4 9" xfId="9380"/>
    <cellStyle name="Note 3 2 2 5" xfId="9381"/>
    <cellStyle name="Note 3 2 2 5 10" xfId="9382"/>
    <cellStyle name="Note 3 2 2 5 11" xfId="9383"/>
    <cellStyle name="Note 3 2 2 5 2" xfId="9384"/>
    <cellStyle name="Note 3 2 2 5 2 2" xfId="9385"/>
    <cellStyle name="Note 3 2 2 5 2 3" xfId="9386"/>
    <cellStyle name="Note 3 2 2 5 2 4" xfId="9387"/>
    <cellStyle name="Note 3 2 2 5 2 5" xfId="9388"/>
    <cellStyle name="Note 3 2 2 5 2 6" xfId="9389"/>
    <cellStyle name="Note 3 2 2 5 2 7" xfId="9390"/>
    <cellStyle name="Note 3 2 2 5 2 8" xfId="9391"/>
    <cellStyle name="Note 3 2 2 5 2 9" xfId="9392"/>
    <cellStyle name="Note 3 2 2 5 3" xfId="9393"/>
    <cellStyle name="Note 3 2 2 5 3 2" xfId="9394"/>
    <cellStyle name="Note 3 2 2 5 3 3" xfId="9395"/>
    <cellStyle name="Note 3 2 2 5 3 4" xfId="9396"/>
    <cellStyle name="Note 3 2 2 5 3 5" xfId="9397"/>
    <cellStyle name="Note 3 2 2 5 3 6" xfId="9398"/>
    <cellStyle name="Note 3 2 2 5 3 7" xfId="9399"/>
    <cellStyle name="Note 3 2 2 5 3 8" xfId="9400"/>
    <cellStyle name="Note 3 2 2 5 3 9" xfId="9401"/>
    <cellStyle name="Note 3 2 2 5 4" xfId="9402"/>
    <cellStyle name="Note 3 2 2 5 5" xfId="9403"/>
    <cellStyle name="Note 3 2 2 5 6" xfId="9404"/>
    <cellStyle name="Note 3 2 2 5 7" xfId="9405"/>
    <cellStyle name="Note 3 2 2 5 8" xfId="9406"/>
    <cellStyle name="Note 3 2 2 5 9" xfId="9407"/>
    <cellStyle name="Note 3 2 2 6" xfId="9408"/>
    <cellStyle name="Note 3 2 2 6 2" xfId="9409"/>
    <cellStyle name="Note 3 2 2 6 3" xfId="9410"/>
    <cellStyle name="Note 3 2 2 6 4" xfId="9411"/>
    <cellStyle name="Note 3 2 2 6 5" xfId="9412"/>
    <cellStyle name="Note 3 2 2 6 6" xfId="9413"/>
    <cellStyle name="Note 3 2 2 6 7" xfId="9414"/>
    <cellStyle name="Note 3 2 2 6 8" xfId="9415"/>
    <cellStyle name="Note 3 2 2 6 9" xfId="9416"/>
    <cellStyle name="Note 3 2 2 7" xfId="9417"/>
    <cellStyle name="Note 3 2 2 7 2" xfId="9418"/>
    <cellStyle name="Note 3 2 2 7 3" xfId="9419"/>
    <cellStyle name="Note 3 2 2 7 4" xfId="9420"/>
    <cellStyle name="Note 3 2 2 7 5" xfId="9421"/>
    <cellStyle name="Note 3 2 2 7 6" xfId="9422"/>
    <cellStyle name="Note 3 2 2 7 7" xfId="9423"/>
    <cellStyle name="Note 3 2 2 7 8" xfId="9424"/>
    <cellStyle name="Note 3 2 2 7 9" xfId="9425"/>
    <cellStyle name="Note 3 2 2 8" xfId="9426"/>
    <cellStyle name="Note 3 2 2 9" xfId="9427"/>
    <cellStyle name="Note 3 2 20" xfId="9428"/>
    <cellStyle name="Note 3 2 21" xfId="9429"/>
    <cellStyle name="Note 3 2 22" xfId="9430"/>
    <cellStyle name="Note 3 2 23" xfId="9431"/>
    <cellStyle name="Note 3 2 3" xfId="9432"/>
    <cellStyle name="Note 3 2 3 10" xfId="9433"/>
    <cellStyle name="Note 3 2 3 11" xfId="9434"/>
    <cellStyle name="Note 3 2 3 12" xfId="9435"/>
    <cellStyle name="Note 3 2 3 13" xfId="9436"/>
    <cellStyle name="Note 3 2 3 14" xfId="9437"/>
    <cellStyle name="Note 3 2 3 15" xfId="9438"/>
    <cellStyle name="Note 3 2 3 2" xfId="9439"/>
    <cellStyle name="Note 3 2 3 2 10" xfId="9440"/>
    <cellStyle name="Note 3 2 3 2 11" xfId="9441"/>
    <cellStyle name="Note 3 2 3 2 2" xfId="9442"/>
    <cellStyle name="Note 3 2 3 2 2 2" xfId="9443"/>
    <cellStyle name="Note 3 2 3 2 2 3" xfId="9444"/>
    <cellStyle name="Note 3 2 3 2 2 4" xfId="9445"/>
    <cellStyle name="Note 3 2 3 2 2 5" xfId="9446"/>
    <cellStyle name="Note 3 2 3 2 2 6" xfId="9447"/>
    <cellStyle name="Note 3 2 3 2 2 7" xfId="9448"/>
    <cellStyle name="Note 3 2 3 2 2 8" xfId="9449"/>
    <cellStyle name="Note 3 2 3 2 2 9" xfId="9450"/>
    <cellStyle name="Note 3 2 3 2 3" xfId="9451"/>
    <cellStyle name="Note 3 2 3 2 3 2" xfId="9452"/>
    <cellStyle name="Note 3 2 3 2 3 3" xfId="9453"/>
    <cellStyle name="Note 3 2 3 2 3 4" xfId="9454"/>
    <cellStyle name="Note 3 2 3 2 3 5" xfId="9455"/>
    <cellStyle name="Note 3 2 3 2 3 6" xfId="9456"/>
    <cellStyle name="Note 3 2 3 2 3 7" xfId="9457"/>
    <cellStyle name="Note 3 2 3 2 3 8" xfId="9458"/>
    <cellStyle name="Note 3 2 3 2 3 9" xfId="9459"/>
    <cellStyle name="Note 3 2 3 2 4" xfId="9460"/>
    <cellStyle name="Note 3 2 3 2 5" xfId="9461"/>
    <cellStyle name="Note 3 2 3 2 6" xfId="9462"/>
    <cellStyle name="Note 3 2 3 2 7" xfId="9463"/>
    <cellStyle name="Note 3 2 3 2 8" xfId="9464"/>
    <cellStyle name="Note 3 2 3 2 9" xfId="9465"/>
    <cellStyle name="Note 3 2 3 3" xfId="9466"/>
    <cellStyle name="Note 3 2 3 3 10" xfId="9467"/>
    <cellStyle name="Note 3 2 3 3 11" xfId="9468"/>
    <cellStyle name="Note 3 2 3 3 2" xfId="9469"/>
    <cellStyle name="Note 3 2 3 3 2 2" xfId="9470"/>
    <cellStyle name="Note 3 2 3 3 2 3" xfId="9471"/>
    <cellStyle name="Note 3 2 3 3 2 4" xfId="9472"/>
    <cellStyle name="Note 3 2 3 3 2 5" xfId="9473"/>
    <cellStyle name="Note 3 2 3 3 2 6" xfId="9474"/>
    <cellStyle name="Note 3 2 3 3 2 7" xfId="9475"/>
    <cellStyle name="Note 3 2 3 3 2 8" xfId="9476"/>
    <cellStyle name="Note 3 2 3 3 2 9" xfId="9477"/>
    <cellStyle name="Note 3 2 3 3 3" xfId="9478"/>
    <cellStyle name="Note 3 2 3 3 3 2" xfId="9479"/>
    <cellStyle name="Note 3 2 3 3 3 3" xfId="9480"/>
    <cellStyle name="Note 3 2 3 3 3 4" xfId="9481"/>
    <cellStyle name="Note 3 2 3 3 3 5" xfId="9482"/>
    <cellStyle name="Note 3 2 3 3 3 6" xfId="9483"/>
    <cellStyle name="Note 3 2 3 3 3 7" xfId="9484"/>
    <cellStyle name="Note 3 2 3 3 3 8" xfId="9485"/>
    <cellStyle name="Note 3 2 3 3 3 9" xfId="9486"/>
    <cellStyle name="Note 3 2 3 3 4" xfId="9487"/>
    <cellStyle name="Note 3 2 3 3 5" xfId="9488"/>
    <cellStyle name="Note 3 2 3 3 6" xfId="9489"/>
    <cellStyle name="Note 3 2 3 3 7" xfId="9490"/>
    <cellStyle name="Note 3 2 3 3 8" xfId="9491"/>
    <cellStyle name="Note 3 2 3 3 9" xfId="9492"/>
    <cellStyle name="Note 3 2 3 4" xfId="9493"/>
    <cellStyle name="Note 3 2 3 4 10" xfId="9494"/>
    <cellStyle name="Note 3 2 3 4 11" xfId="9495"/>
    <cellStyle name="Note 3 2 3 4 2" xfId="9496"/>
    <cellStyle name="Note 3 2 3 4 2 2" xfId="9497"/>
    <cellStyle name="Note 3 2 3 4 2 3" xfId="9498"/>
    <cellStyle name="Note 3 2 3 4 2 4" xfId="9499"/>
    <cellStyle name="Note 3 2 3 4 2 5" xfId="9500"/>
    <cellStyle name="Note 3 2 3 4 2 6" xfId="9501"/>
    <cellStyle name="Note 3 2 3 4 2 7" xfId="9502"/>
    <cellStyle name="Note 3 2 3 4 2 8" xfId="9503"/>
    <cellStyle name="Note 3 2 3 4 2 9" xfId="9504"/>
    <cellStyle name="Note 3 2 3 4 3" xfId="9505"/>
    <cellStyle name="Note 3 2 3 4 3 2" xfId="9506"/>
    <cellStyle name="Note 3 2 3 4 3 3" xfId="9507"/>
    <cellStyle name="Note 3 2 3 4 3 4" xfId="9508"/>
    <cellStyle name="Note 3 2 3 4 3 5" xfId="9509"/>
    <cellStyle name="Note 3 2 3 4 3 6" xfId="9510"/>
    <cellStyle name="Note 3 2 3 4 3 7" xfId="9511"/>
    <cellStyle name="Note 3 2 3 4 3 8" xfId="9512"/>
    <cellStyle name="Note 3 2 3 4 3 9" xfId="9513"/>
    <cellStyle name="Note 3 2 3 4 4" xfId="9514"/>
    <cellStyle name="Note 3 2 3 4 5" xfId="9515"/>
    <cellStyle name="Note 3 2 3 4 6" xfId="9516"/>
    <cellStyle name="Note 3 2 3 4 7" xfId="9517"/>
    <cellStyle name="Note 3 2 3 4 8" xfId="9518"/>
    <cellStyle name="Note 3 2 3 4 9" xfId="9519"/>
    <cellStyle name="Note 3 2 3 5" xfId="9520"/>
    <cellStyle name="Note 3 2 3 5 10" xfId="9521"/>
    <cellStyle name="Note 3 2 3 5 11" xfId="9522"/>
    <cellStyle name="Note 3 2 3 5 2" xfId="9523"/>
    <cellStyle name="Note 3 2 3 5 2 2" xfId="9524"/>
    <cellStyle name="Note 3 2 3 5 2 3" xfId="9525"/>
    <cellStyle name="Note 3 2 3 5 2 4" xfId="9526"/>
    <cellStyle name="Note 3 2 3 5 2 5" xfId="9527"/>
    <cellStyle name="Note 3 2 3 5 2 6" xfId="9528"/>
    <cellStyle name="Note 3 2 3 5 2 7" xfId="9529"/>
    <cellStyle name="Note 3 2 3 5 2 8" xfId="9530"/>
    <cellStyle name="Note 3 2 3 5 2 9" xfId="9531"/>
    <cellStyle name="Note 3 2 3 5 3" xfId="9532"/>
    <cellStyle name="Note 3 2 3 5 3 2" xfId="9533"/>
    <cellStyle name="Note 3 2 3 5 3 3" xfId="9534"/>
    <cellStyle name="Note 3 2 3 5 3 4" xfId="9535"/>
    <cellStyle name="Note 3 2 3 5 3 5" xfId="9536"/>
    <cellStyle name="Note 3 2 3 5 3 6" xfId="9537"/>
    <cellStyle name="Note 3 2 3 5 3 7" xfId="9538"/>
    <cellStyle name="Note 3 2 3 5 3 8" xfId="9539"/>
    <cellStyle name="Note 3 2 3 5 3 9" xfId="9540"/>
    <cellStyle name="Note 3 2 3 5 4" xfId="9541"/>
    <cellStyle name="Note 3 2 3 5 5" xfId="9542"/>
    <cellStyle name="Note 3 2 3 5 6" xfId="9543"/>
    <cellStyle name="Note 3 2 3 5 7" xfId="9544"/>
    <cellStyle name="Note 3 2 3 5 8" xfId="9545"/>
    <cellStyle name="Note 3 2 3 5 9" xfId="9546"/>
    <cellStyle name="Note 3 2 3 6" xfId="9547"/>
    <cellStyle name="Note 3 2 3 6 2" xfId="9548"/>
    <cellStyle name="Note 3 2 3 6 3" xfId="9549"/>
    <cellStyle name="Note 3 2 3 6 4" xfId="9550"/>
    <cellStyle name="Note 3 2 3 6 5" xfId="9551"/>
    <cellStyle name="Note 3 2 3 6 6" xfId="9552"/>
    <cellStyle name="Note 3 2 3 6 7" xfId="9553"/>
    <cellStyle name="Note 3 2 3 6 8" xfId="9554"/>
    <cellStyle name="Note 3 2 3 6 9" xfId="9555"/>
    <cellStyle name="Note 3 2 3 7" xfId="9556"/>
    <cellStyle name="Note 3 2 3 7 2" xfId="9557"/>
    <cellStyle name="Note 3 2 3 7 3" xfId="9558"/>
    <cellStyle name="Note 3 2 3 7 4" xfId="9559"/>
    <cellStyle name="Note 3 2 3 7 5" xfId="9560"/>
    <cellStyle name="Note 3 2 3 7 6" xfId="9561"/>
    <cellStyle name="Note 3 2 3 7 7" xfId="9562"/>
    <cellStyle name="Note 3 2 3 7 8" xfId="9563"/>
    <cellStyle name="Note 3 2 3 7 9" xfId="9564"/>
    <cellStyle name="Note 3 2 3 8" xfId="9565"/>
    <cellStyle name="Note 3 2 3 9" xfId="9566"/>
    <cellStyle name="Note 3 2 4" xfId="9567"/>
    <cellStyle name="Note 3 2 4 10" xfId="9568"/>
    <cellStyle name="Note 3 2 4 11" xfId="9569"/>
    <cellStyle name="Note 3 2 4 12" xfId="9570"/>
    <cellStyle name="Note 3 2 4 13" xfId="9571"/>
    <cellStyle name="Note 3 2 4 14" xfId="9572"/>
    <cellStyle name="Note 3 2 4 15" xfId="9573"/>
    <cellStyle name="Note 3 2 4 2" xfId="9574"/>
    <cellStyle name="Note 3 2 4 2 10" xfId="9575"/>
    <cellStyle name="Note 3 2 4 2 11" xfId="9576"/>
    <cellStyle name="Note 3 2 4 2 2" xfId="9577"/>
    <cellStyle name="Note 3 2 4 2 2 2" xfId="9578"/>
    <cellStyle name="Note 3 2 4 2 2 3" xfId="9579"/>
    <cellStyle name="Note 3 2 4 2 2 4" xfId="9580"/>
    <cellStyle name="Note 3 2 4 2 2 5" xfId="9581"/>
    <cellStyle name="Note 3 2 4 2 2 6" xfId="9582"/>
    <cellStyle name="Note 3 2 4 2 2 7" xfId="9583"/>
    <cellStyle name="Note 3 2 4 2 2 8" xfId="9584"/>
    <cellStyle name="Note 3 2 4 2 2 9" xfId="9585"/>
    <cellStyle name="Note 3 2 4 2 3" xfId="9586"/>
    <cellStyle name="Note 3 2 4 2 3 2" xfId="9587"/>
    <cellStyle name="Note 3 2 4 2 3 3" xfId="9588"/>
    <cellStyle name="Note 3 2 4 2 3 4" xfId="9589"/>
    <cellStyle name="Note 3 2 4 2 3 5" xfId="9590"/>
    <cellStyle name="Note 3 2 4 2 3 6" xfId="9591"/>
    <cellStyle name="Note 3 2 4 2 3 7" xfId="9592"/>
    <cellStyle name="Note 3 2 4 2 3 8" xfId="9593"/>
    <cellStyle name="Note 3 2 4 2 3 9" xfId="9594"/>
    <cellStyle name="Note 3 2 4 2 4" xfId="9595"/>
    <cellStyle name="Note 3 2 4 2 5" xfId="9596"/>
    <cellStyle name="Note 3 2 4 2 6" xfId="9597"/>
    <cellStyle name="Note 3 2 4 2 7" xfId="9598"/>
    <cellStyle name="Note 3 2 4 2 8" xfId="9599"/>
    <cellStyle name="Note 3 2 4 2 9" xfId="9600"/>
    <cellStyle name="Note 3 2 4 3" xfId="9601"/>
    <cellStyle name="Note 3 2 4 3 10" xfId="9602"/>
    <cellStyle name="Note 3 2 4 3 11" xfId="9603"/>
    <cellStyle name="Note 3 2 4 3 2" xfId="9604"/>
    <cellStyle name="Note 3 2 4 3 2 2" xfId="9605"/>
    <cellStyle name="Note 3 2 4 3 2 3" xfId="9606"/>
    <cellStyle name="Note 3 2 4 3 2 4" xfId="9607"/>
    <cellStyle name="Note 3 2 4 3 2 5" xfId="9608"/>
    <cellStyle name="Note 3 2 4 3 2 6" xfId="9609"/>
    <cellStyle name="Note 3 2 4 3 2 7" xfId="9610"/>
    <cellStyle name="Note 3 2 4 3 2 8" xfId="9611"/>
    <cellStyle name="Note 3 2 4 3 2 9" xfId="9612"/>
    <cellStyle name="Note 3 2 4 3 3" xfId="9613"/>
    <cellStyle name="Note 3 2 4 3 3 2" xfId="9614"/>
    <cellStyle name="Note 3 2 4 3 3 3" xfId="9615"/>
    <cellStyle name="Note 3 2 4 3 3 4" xfId="9616"/>
    <cellStyle name="Note 3 2 4 3 3 5" xfId="9617"/>
    <cellStyle name="Note 3 2 4 3 3 6" xfId="9618"/>
    <cellStyle name="Note 3 2 4 3 3 7" xfId="9619"/>
    <cellStyle name="Note 3 2 4 3 3 8" xfId="9620"/>
    <cellStyle name="Note 3 2 4 3 3 9" xfId="9621"/>
    <cellStyle name="Note 3 2 4 3 4" xfId="9622"/>
    <cellStyle name="Note 3 2 4 3 5" xfId="9623"/>
    <cellStyle name="Note 3 2 4 3 6" xfId="9624"/>
    <cellStyle name="Note 3 2 4 3 7" xfId="9625"/>
    <cellStyle name="Note 3 2 4 3 8" xfId="9626"/>
    <cellStyle name="Note 3 2 4 3 9" xfId="9627"/>
    <cellStyle name="Note 3 2 4 4" xfId="9628"/>
    <cellStyle name="Note 3 2 4 4 10" xfId="9629"/>
    <cellStyle name="Note 3 2 4 4 11" xfId="9630"/>
    <cellStyle name="Note 3 2 4 4 2" xfId="9631"/>
    <cellStyle name="Note 3 2 4 4 2 2" xfId="9632"/>
    <cellStyle name="Note 3 2 4 4 2 3" xfId="9633"/>
    <cellStyle name="Note 3 2 4 4 2 4" xfId="9634"/>
    <cellStyle name="Note 3 2 4 4 2 5" xfId="9635"/>
    <cellStyle name="Note 3 2 4 4 2 6" xfId="9636"/>
    <cellStyle name="Note 3 2 4 4 2 7" xfId="9637"/>
    <cellStyle name="Note 3 2 4 4 2 8" xfId="9638"/>
    <cellStyle name="Note 3 2 4 4 2 9" xfId="9639"/>
    <cellStyle name="Note 3 2 4 4 3" xfId="9640"/>
    <cellStyle name="Note 3 2 4 4 3 2" xfId="9641"/>
    <cellStyle name="Note 3 2 4 4 3 3" xfId="9642"/>
    <cellStyle name="Note 3 2 4 4 3 4" xfId="9643"/>
    <cellStyle name="Note 3 2 4 4 3 5" xfId="9644"/>
    <cellStyle name="Note 3 2 4 4 3 6" xfId="9645"/>
    <cellStyle name="Note 3 2 4 4 3 7" xfId="9646"/>
    <cellStyle name="Note 3 2 4 4 3 8" xfId="9647"/>
    <cellStyle name="Note 3 2 4 4 3 9" xfId="9648"/>
    <cellStyle name="Note 3 2 4 4 4" xfId="9649"/>
    <cellStyle name="Note 3 2 4 4 5" xfId="9650"/>
    <cellStyle name="Note 3 2 4 4 6" xfId="9651"/>
    <cellStyle name="Note 3 2 4 4 7" xfId="9652"/>
    <cellStyle name="Note 3 2 4 4 8" xfId="9653"/>
    <cellStyle name="Note 3 2 4 4 9" xfId="9654"/>
    <cellStyle name="Note 3 2 4 5" xfId="9655"/>
    <cellStyle name="Note 3 2 4 5 10" xfId="9656"/>
    <cellStyle name="Note 3 2 4 5 11" xfId="9657"/>
    <cellStyle name="Note 3 2 4 5 2" xfId="9658"/>
    <cellStyle name="Note 3 2 4 5 2 2" xfId="9659"/>
    <cellStyle name="Note 3 2 4 5 2 3" xfId="9660"/>
    <cellStyle name="Note 3 2 4 5 2 4" xfId="9661"/>
    <cellStyle name="Note 3 2 4 5 2 5" xfId="9662"/>
    <cellStyle name="Note 3 2 4 5 2 6" xfId="9663"/>
    <cellStyle name="Note 3 2 4 5 2 7" xfId="9664"/>
    <cellStyle name="Note 3 2 4 5 2 8" xfId="9665"/>
    <cellStyle name="Note 3 2 4 5 2 9" xfId="9666"/>
    <cellStyle name="Note 3 2 4 5 3" xfId="9667"/>
    <cellStyle name="Note 3 2 4 5 3 2" xfId="9668"/>
    <cellStyle name="Note 3 2 4 5 3 3" xfId="9669"/>
    <cellStyle name="Note 3 2 4 5 3 4" xfId="9670"/>
    <cellStyle name="Note 3 2 4 5 3 5" xfId="9671"/>
    <cellStyle name="Note 3 2 4 5 3 6" xfId="9672"/>
    <cellStyle name="Note 3 2 4 5 3 7" xfId="9673"/>
    <cellStyle name="Note 3 2 4 5 3 8" xfId="9674"/>
    <cellStyle name="Note 3 2 4 5 3 9" xfId="9675"/>
    <cellStyle name="Note 3 2 4 5 4" xfId="9676"/>
    <cellStyle name="Note 3 2 4 5 5" xfId="9677"/>
    <cellStyle name="Note 3 2 4 5 6" xfId="9678"/>
    <cellStyle name="Note 3 2 4 5 7" xfId="9679"/>
    <cellStyle name="Note 3 2 4 5 8" xfId="9680"/>
    <cellStyle name="Note 3 2 4 5 9" xfId="9681"/>
    <cellStyle name="Note 3 2 4 6" xfId="9682"/>
    <cellStyle name="Note 3 2 4 6 2" xfId="9683"/>
    <cellStyle name="Note 3 2 4 6 3" xfId="9684"/>
    <cellStyle name="Note 3 2 4 6 4" xfId="9685"/>
    <cellStyle name="Note 3 2 4 6 5" xfId="9686"/>
    <cellStyle name="Note 3 2 4 6 6" xfId="9687"/>
    <cellStyle name="Note 3 2 4 6 7" xfId="9688"/>
    <cellStyle name="Note 3 2 4 6 8" xfId="9689"/>
    <cellStyle name="Note 3 2 4 6 9" xfId="9690"/>
    <cellStyle name="Note 3 2 4 7" xfId="9691"/>
    <cellStyle name="Note 3 2 4 7 2" xfId="9692"/>
    <cellStyle name="Note 3 2 4 7 3" xfId="9693"/>
    <cellStyle name="Note 3 2 4 7 4" xfId="9694"/>
    <cellStyle name="Note 3 2 4 7 5" xfId="9695"/>
    <cellStyle name="Note 3 2 4 7 6" xfId="9696"/>
    <cellStyle name="Note 3 2 4 7 7" xfId="9697"/>
    <cellStyle name="Note 3 2 4 7 8" xfId="9698"/>
    <cellStyle name="Note 3 2 4 7 9" xfId="9699"/>
    <cellStyle name="Note 3 2 4 8" xfId="9700"/>
    <cellStyle name="Note 3 2 4 9" xfId="9701"/>
    <cellStyle name="Note 3 2 5" xfId="9702"/>
    <cellStyle name="Note 3 2 5 10" xfId="9703"/>
    <cellStyle name="Note 3 2 5 11" xfId="9704"/>
    <cellStyle name="Note 3 2 5 12" xfId="9705"/>
    <cellStyle name="Note 3 2 5 13" xfId="9706"/>
    <cellStyle name="Note 3 2 5 14" xfId="9707"/>
    <cellStyle name="Note 3 2 5 15" xfId="9708"/>
    <cellStyle name="Note 3 2 5 2" xfId="9709"/>
    <cellStyle name="Note 3 2 5 2 10" xfId="9710"/>
    <cellStyle name="Note 3 2 5 2 11" xfId="9711"/>
    <cellStyle name="Note 3 2 5 2 2" xfId="9712"/>
    <cellStyle name="Note 3 2 5 2 2 2" xfId="9713"/>
    <cellStyle name="Note 3 2 5 2 2 3" xfId="9714"/>
    <cellStyle name="Note 3 2 5 2 2 4" xfId="9715"/>
    <cellStyle name="Note 3 2 5 2 2 5" xfId="9716"/>
    <cellStyle name="Note 3 2 5 2 2 6" xfId="9717"/>
    <cellStyle name="Note 3 2 5 2 2 7" xfId="9718"/>
    <cellStyle name="Note 3 2 5 2 2 8" xfId="9719"/>
    <cellStyle name="Note 3 2 5 2 2 9" xfId="9720"/>
    <cellStyle name="Note 3 2 5 2 3" xfId="9721"/>
    <cellStyle name="Note 3 2 5 2 3 2" xfId="9722"/>
    <cellStyle name="Note 3 2 5 2 3 3" xfId="9723"/>
    <cellStyle name="Note 3 2 5 2 3 4" xfId="9724"/>
    <cellStyle name="Note 3 2 5 2 3 5" xfId="9725"/>
    <cellStyle name="Note 3 2 5 2 3 6" xfId="9726"/>
    <cellStyle name="Note 3 2 5 2 3 7" xfId="9727"/>
    <cellStyle name="Note 3 2 5 2 3 8" xfId="9728"/>
    <cellStyle name="Note 3 2 5 2 3 9" xfId="9729"/>
    <cellStyle name="Note 3 2 5 2 4" xfId="9730"/>
    <cellStyle name="Note 3 2 5 2 5" xfId="9731"/>
    <cellStyle name="Note 3 2 5 2 6" xfId="9732"/>
    <cellStyle name="Note 3 2 5 2 7" xfId="9733"/>
    <cellStyle name="Note 3 2 5 2 8" xfId="9734"/>
    <cellStyle name="Note 3 2 5 2 9" xfId="9735"/>
    <cellStyle name="Note 3 2 5 3" xfId="9736"/>
    <cellStyle name="Note 3 2 5 3 10" xfId="9737"/>
    <cellStyle name="Note 3 2 5 3 11" xfId="9738"/>
    <cellStyle name="Note 3 2 5 3 2" xfId="9739"/>
    <cellStyle name="Note 3 2 5 3 2 2" xfId="9740"/>
    <cellStyle name="Note 3 2 5 3 2 3" xfId="9741"/>
    <cellStyle name="Note 3 2 5 3 2 4" xfId="9742"/>
    <cellStyle name="Note 3 2 5 3 2 5" xfId="9743"/>
    <cellStyle name="Note 3 2 5 3 2 6" xfId="9744"/>
    <cellStyle name="Note 3 2 5 3 2 7" xfId="9745"/>
    <cellStyle name="Note 3 2 5 3 2 8" xfId="9746"/>
    <cellStyle name="Note 3 2 5 3 2 9" xfId="9747"/>
    <cellStyle name="Note 3 2 5 3 3" xfId="9748"/>
    <cellStyle name="Note 3 2 5 3 3 2" xfId="9749"/>
    <cellStyle name="Note 3 2 5 3 3 3" xfId="9750"/>
    <cellStyle name="Note 3 2 5 3 3 4" xfId="9751"/>
    <cellStyle name="Note 3 2 5 3 3 5" xfId="9752"/>
    <cellStyle name="Note 3 2 5 3 3 6" xfId="9753"/>
    <cellStyle name="Note 3 2 5 3 3 7" xfId="9754"/>
    <cellStyle name="Note 3 2 5 3 3 8" xfId="9755"/>
    <cellStyle name="Note 3 2 5 3 3 9" xfId="9756"/>
    <cellStyle name="Note 3 2 5 3 4" xfId="9757"/>
    <cellStyle name="Note 3 2 5 3 5" xfId="9758"/>
    <cellStyle name="Note 3 2 5 3 6" xfId="9759"/>
    <cellStyle name="Note 3 2 5 3 7" xfId="9760"/>
    <cellStyle name="Note 3 2 5 3 8" xfId="9761"/>
    <cellStyle name="Note 3 2 5 3 9" xfId="9762"/>
    <cellStyle name="Note 3 2 5 4" xfId="9763"/>
    <cellStyle name="Note 3 2 5 4 10" xfId="9764"/>
    <cellStyle name="Note 3 2 5 4 11" xfId="9765"/>
    <cellStyle name="Note 3 2 5 4 2" xfId="9766"/>
    <cellStyle name="Note 3 2 5 4 2 2" xfId="9767"/>
    <cellStyle name="Note 3 2 5 4 2 3" xfId="9768"/>
    <cellStyle name="Note 3 2 5 4 2 4" xfId="9769"/>
    <cellStyle name="Note 3 2 5 4 2 5" xfId="9770"/>
    <cellStyle name="Note 3 2 5 4 2 6" xfId="9771"/>
    <cellStyle name="Note 3 2 5 4 2 7" xfId="9772"/>
    <cellStyle name="Note 3 2 5 4 2 8" xfId="9773"/>
    <cellStyle name="Note 3 2 5 4 2 9" xfId="9774"/>
    <cellStyle name="Note 3 2 5 4 3" xfId="9775"/>
    <cellStyle name="Note 3 2 5 4 3 2" xfId="9776"/>
    <cellStyle name="Note 3 2 5 4 3 3" xfId="9777"/>
    <cellStyle name="Note 3 2 5 4 3 4" xfId="9778"/>
    <cellStyle name="Note 3 2 5 4 3 5" xfId="9779"/>
    <cellStyle name="Note 3 2 5 4 3 6" xfId="9780"/>
    <cellStyle name="Note 3 2 5 4 3 7" xfId="9781"/>
    <cellStyle name="Note 3 2 5 4 3 8" xfId="9782"/>
    <cellStyle name="Note 3 2 5 4 3 9" xfId="9783"/>
    <cellStyle name="Note 3 2 5 4 4" xfId="9784"/>
    <cellStyle name="Note 3 2 5 4 5" xfId="9785"/>
    <cellStyle name="Note 3 2 5 4 6" xfId="9786"/>
    <cellStyle name="Note 3 2 5 4 7" xfId="9787"/>
    <cellStyle name="Note 3 2 5 4 8" xfId="9788"/>
    <cellStyle name="Note 3 2 5 4 9" xfId="9789"/>
    <cellStyle name="Note 3 2 5 5" xfId="9790"/>
    <cellStyle name="Note 3 2 5 5 10" xfId="9791"/>
    <cellStyle name="Note 3 2 5 5 11" xfId="9792"/>
    <cellStyle name="Note 3 2 5 5 2" xfId="9793"/>
    <cellStyle name="Note 3 2 5 5 2 2" xfId="9794"/>
    <cellStyle name="Note 3 2 5 5 2 3" xfId="9795"/>
    <cellStyle name="Note 3 2 5 5 2 4" xfId="9796"/>
    <cellStyle name="Note 3 2 5 5 2 5" xfId="9797"/>
    <cellStyle name="Note 3 2 5 5 2 6" xfId="9798"/>
    <cellStyle name="Note 3 2 5 5 2 7" xfId="9799"/>
    <cellStyle name="Note 3 2 5 5 2 8" xfId="9800"/>
    <cellStyle name="Note 3 2 5 5 2 9" xfId="9801"/>
    <cellStyle name="Note 3 2 5 5 3" xfId="9802"/>
    <cellStyle name="Note 3 2 5 5 3 2" xfId="9803"/>
    <cellStyle name="Note 3 2 5 5 3 3" xfId="9804"/>
    <cellStyle name="Note 3 2 5 5 3 4" xfId="9805"/>
    <cellStyle name="Note 3 2 5 5 3 5" xfId="9806"/>
    <cellStyle name="Note 3 2 5 5 3 6" xfId="9807"/>
    <cellStyle name="Note 3 2 5 5 3 7" xfId="9808"/>
    <cellStyle name="Note 3 2 5 5 3 8" xfId="9809"/>
    <cellStyle name="Note 3 2 5 5 3 9" xfId="9810"/>
    <cellStyle name="Note 3 2 5 5 4" xfId="9811"/>
    <cellStyle name="Note 3 2 5 5 5" xfId="9812"/>
    <cellStyle name="Note 3 2 5 5 6" xfId="9813"/>
    <cellStyle name="Note 3 2 5 5 7" xfId="9814"/>
    <cellStyle name="Note 3 2 5 5 8" xfId="9815"/>
    <cellStyle name="Note 3 2 5 5 9" xfId="9816"/>
    <cellStyle name="Note 3 2 5 6" xfId="9817"/>
    <cellStyle name="Note 3 2 5 6 2" xfId="9818"/>
    <cellStyle name="Note 3 2 5 6 3" xfId="9819"/>
    <cellStyle name="Note 3 2 5 6 4" xfId="9820"/>
    <cellStyle name="Note 3 2 5 6 5" xfId="9821"/>
    <cellStyle name="Note 3 2 5 6 6" xfId="9822"/>
    <cellStyle name="Note 3 2 5 6 7" xfId="9823"/>
    <cellStyle name="Note 3 2 5 6 8" xfId="9824"/>
    <cellStyle name="Note 3 2 5 6 9" xfId="9825"/>
    <cellStyle name="Note 3 2 5 7" xfId="9826"/>
    <cellStyle name="Note 3 2 5 7 2" xfId="9827"/>
    <cellStyle name="Note 3 2 5 7 3" xfId="9828"/>
    <cellStyle name="Note 3 2 5 7 4" xfId="9829"/>
    <cellStyle name="Note 3 2 5 7 5" xfId="9830"/>
    <cellStyle name="Note 3 2 5 7 6" xfId="9831"/>
    <cellStyle name="Note 3 2 5 7 7" xfId="9832"/>
    <cellStyle name="Note 3 2 5 7 8" xfId="9833"/>
    <cellStyle name="Note 3 2 5 7 9" xfId="9834"/>
    <cellStyle name="Note 3 2 5 8" xfId="9835"/>
    <cellStyle name="Note 3 2 5 9" xfId="9836"/>
    <cellStyle name="Note 3 2 6" xfId="9837"/>
    <cellStyle name="Note 3 2 6 10" xfId="9838"/>
    <cellStyle name="Note 3 2 6 11" xfId="9839"/>
    <cellStyle name="Note 3 2 6 12" xfId="9840"/>
    <cellStyle name="Note 3 2 6 13" xfId="9841"/>
    <cellStyle name="Note 3 2 6 14" xfId="9842"/>
    <cellStyle name="Note 3 2 6 2" xfId="9843"/>
    <cellStyle name="Note 3 2 6 2 10" xfId="9844"/>
    <cellStyle name="Note 3 2 6 2 11" xfId="9845"/>
    <cellStyle name="Note 3 2 6 2 2" xfId="9846"/>
    <cellStyle name="Note 3 2 6 2 2 2" xfId="9847"/>
    <cellStyle name="Note 3 2 6 2 2 3" xfId="9848"/>
    <cellStyle name="Note 3 2 6 2 2 4" xfId="9849"/>
    <cellStyle name="Note 3 2 6 2 2 5" xfId="9850"/>
    <cellStyle name="Note 3 2 6 2 2 6" xfId="9851"/>
    <cellStyle name="Note 3 2 6 2 2 7" xfId="9852"/>
    <cellStyle name="Note 3 2 6 2 2 8" xfId="9853"/>
    <cellStyle name="Note 3 2 6 2 2 9" xfId="9854"/>
    <cellStyle name="Note 3 2 6 2 3" xfId="9855"/>
    <cellStyle name="Note 3 2 6 2 3 2" xfId="9856"/>
    <cellStyle name="Note 3 2 6 2 3 3" xfId="9857"/>
    <cellStyle name="Note 3 2 6 2 3 4" xfId="9858"/>
    <cellStyle name="Note 3 2 6 2 3 5" xfId="9859"/>
    <cellStyle name="Note 3 2 6 2 3 6" xfId="9860"/>
    <cellStyle name="Note 3 2 6 2 3 7" xfId="9861"/>
    <cellStyle name="Note 3 2 6 2 3 8" xfId="9862"/>
    <cellStyle name="Note 3 2 6 2 3 9" xfId="9863"/>
    <cellStyle name="Note 3 2 6 2 4" xfId="9864"/>
    <cellStyle name="Note 3 2 6 2 5" xfId="9865"/>
    <cellStyle name="Note 3 2 6 2 6" xfId="9866"/>
    <cellStyle name="Note 3 2 6 2 7" xfId="9867"/>
    <cellStyle name="Note 3 2 6 2 8" xfId="9868"/>
    <cellStyle name="Note 3 2 6 2 9" xfId="9869"/>
    <cellStyle name="Note 3 2 6 3" xfId="9870"/>
    <cellStyle name="Note 3 2 6 3 10" xfId="9871"/>
    <cellStyle name="Note 3 2 6 3 11" xfId="9872"/>
    <cellStyle name="Note 3 2 6 3 2" xfId="9873"/>
    <cellStyle name="Note 3 2 6 3 2 2" xfId="9874"/>
    <cellStyle name="Note 3 2 6 3 2 3" xfId="9875"/>
    <cellStyle name="Note 3 2 6 3 2 4" xfId="9876"/>
    <cellStyle name="Note 3 2 6 3 2 5" xfId="9877"/>
    <cellStyle name="Note 3 2 6 3 2 6" xfId="9878"/>
    <cellStyle name="Note 3 2 6 3 2 7" xfId="9879"/>
    <cellStyle name="Note 3 2 6 3 2 8" xfId="9880"/>
    <cellStyle name="Note 3 2 6 3 2 9" xfId="9881"/>
    <cellStyle name="Note 3 2 6 3 3" xfId="9882"/>
    <cellStyle name="Note 3 2 6 3 3 2" xfId="9883"/>
    <cellStyle name="Note 3 2 6 3 3 3" xfId="9884"/>
    <cellStyle name="Note 3 2 6 3 3 4" xfId="9885"/>
    <cellStyle name="Note 3 2 6 3 3 5" xfId="9886"/>
    <cellStyle name="Note 3 2 6 3 3 6" xfId="9887"/>
    <cellStyle name="Note 3 2 6 3 3 7" xfId="9888"/>
    <cellStyle name="Note 3 2 6 3 3 8" xfId="9889"/>
    <cellStyle name="Note 3 2 6 3 3 9" xfId="9890"/>
    <cellStyle name="Note 3 2 6 3 4" xfId="9891"/>
    <cellStyle name="Note 3 2 6 3 5" xfId="9892"/>
    <cellStyle name="Note 3 2 6 3 6" xfId="9893"/>
    <cellStyle name="Note 3 2 6 3 7" xfId="9894"/>
    <cellStyle name="Note 3 2 6 3 8" xfId="9895"/>
    <cellStyle name="Note 3 2 6 3 9" xfId="9896"/>
    <cellStyle name="Note 3 2 6 4" xfId="9897"/>
    <cellStyle name="Note 3 2 6 4 10" xfId="9898"/>
    <cellStyle name="Note 3 2 6 4 11" xfId="9899"/>
    <cellStyle name="Note 3 2 6 4 2" xfId="9900"/>
    <cellStyle name="Note 3 2 6 4 2 2" xfId="9901"/>
    <cellStyle name="Note 3 2 6 4 2 3" xfId="9902"/>
    <cellStyle name="Note 3 2 6 4 2 4" xfId="9903"/>
    <cellStyle name="Note 3 2 6 4 2 5" xfId="9904"/>
    <cellStyle name="Note 3 2 6 4 2 6" xfId="9905"/>
    <cellStyle name="Note 3 2 6 4 2 7" xfId="9906"/>
    <cellStyle name="Note 3 2 6 4 2 8" xfId="9907"/>
    <cellStyle name="Note 3 2 6 4 2 9" xfId="9908"/>
    <cellStyle name="Note 3 2 6 4 3" xfId="9909"/>
    <cellStyle name="Note 3 2 6 4 3 2" xfId="9910"/>
    <cellStyle name="Note 3 2 6 4 3 3" xfId="9911"/>
    <cellStyle name="Note 3 2 6 4 3 4" xfId="9912"/>
    <cellStyle name="Note 3 2 6 4 3 5" xfId="9913"/>
    <cellStyle name="Note 3 2 6 4 3 6" xfId="9914"/>
    <cellStyle name="Note 3 2 6 4 3 7" xfId="9915"/>
    <cellStyle name="Note 3 2 6 4 3 8" xfId="9916"/>
    <cellStyle name="Note 3 2 6 4 3 9" xfId="9917"/>
    <cellStyle name="Note 3 2 6 4 4" xfId="9918"/>
    <cellStyle name="Note 3 2 6 4 5" xfId="9919"/>
    <cellStyle name="Note 3 2 6 4 6" xfId="9920"/>
    <cellStyle name="Note 3 2 6 4 7" xfId="9921"/>
    <cellStyle name="Note 3 2 6 4 8" xfId="9922"/>
    <cellStyle name="Note 3 2 6 4 9" xfId="9923"/>
    <cellStyle name="Note 3 2 6 5" xfId="9924"/>
    <cellStyle name="Note 3 2 6 5 2" xfId="9925"/>
    <cellStyle name="Note 3 2 6 5 3" xfId="9926"/>
    <cellStyle name="Note 3 2 6 5 4" xfId="9927"/>
    <cellStyle name="Note 3 2 6 5 5" xfId="9928"/>
    <cellStyle name="Note 3 2 6 5 6" xfId="9929"/>
    <cellStyle name="Note 3 2 6 5 7" xfId="9930"/>
    <cellStyle name="Note 3 2 6 5 8" xfId="9931"/>
    <cellStyle name="Note 3 2 6 5 9" xfId="9932"/>
    <cellStyle name="Note 3 2 6 6" xfId="9933"/>
    <cellStyle name="Note 3 2 6 6 2" xfId="9934"/>
    <cellStyle name="Note 3 2 6 6 3" xfId="9935"/>
    <cellStyle name="Note 3 2 6 6 4" xfId="9936"/>
    <cellStyle name="Note 3 2 6 6 5" xfId="9937"/>
    <cellStyle name="Note 3 2 6 6 6" xfId="9938"/>
    <cellStyle name="Note 3 2 6 6 7" xfId="9939"/>
    <cellStyle name="Note 3 2 6 6 8" xfId="9940"/>
    <cellStyle name="Note 3 2 6 6 9" xfId="9941"/>
    <cellStyle name="Note 3 2 6 7" xfId="9942"/>
    <cellStyle name="Note 3 2 6 8" xfId="9943"/>
    <cellStyle name="Note 3 2 6 9" xfId="9944"/>
    <cellStyle name="Note 3 2 7" xfId="9945"/>
    <cellStyle name="Note 3 2 7 10" xfId="9946"/>
    <cellStyle name="Note 3 2 7 11" xfId="9947"/>
    <cellStyle name="Note 3 2 7 2" xfId="9948"/>
    <cellStyle name="Note 3 2 7 2 2" xfId="9949"/>
    <cellStyle name="Note 3 2 7 2 3" xfId="9950"/>
    <cellStyle name="Note 3 2 7 2 4" xfId="9951"/>
    <cellStyle name="Note 3 2 7 2 5" xfId="9952"/>
    <cellStyle name="Note 3 2 7 2 6" xfId="9953"/>
    <cellStyle name="Note 3 2 7 2 7" xfId="9954"/>
    <cellStyle name="Note 3 2 7 2 8" xfId="9955"/>
    <cellStyle name="Note 3 2 7 2 9" xfId="9956"/>
    <cellStyle name="Note 3 2 7 3" xfId="9957"/>
    <cellStyle name="Note 3 2 7 3 2" xfId="9958"/>
    <cellStyle name="Note 3 2 7 3 3" xfId="9959"/>
    <cellStyle name="Note 3 2 7 3 4" xfId="9960"/>
    <cellStyle name="Note 3 2 7 3 5" xfId="9961"/>
    <cellStyle name="Note 3 2 7 3 6" xfId="9962"/>
    <cellStyle name="Note 3 2 7 3 7" xfId="9963"/>
    <cellStyle name="Note 3 2 7 3 8" xfId="9964"/>
    <cellStyle name="Note 3 2 7 3 9" xfId="9965"/>
    <cellStyle name="Note 3 2 7 4" xfId="9966"/>
    <cellStyle name="Note 3 2 7 5" xfId="9967"/>
    <cellStyle name="Note 3 2 7 6" xfId="9968"/>
    <cellStyle name="Note 3 2 7 7" xfId="9969"/>
    <cellStyle name="Note 3 2 7 8" xfId="9970"/>
    <cellStyle name="Note 3 2 7 9" xfId="9971"/>
    <cellStyle name="Note 3 2 8" xfId="9972"/>
    <cellStyle name="Note 3 2 8 10" xfId="9973"/>
    <cellStyle name="Note 3 2 8 11" xfId="9974"/>
    <cellStyle name="Note 3 2 8 2" xfId="9975"/>
    <cellStyle name="Note 3 2 8 2 2" xfId="9976"/>
    <cellStyle name="Note 3 2 8 2 3" xfId="9977"/>
    <cellStyle name="Note 3 2 8 2 4" xfId="9978"/>
    <cellStyle name="Note 3 2 8 2 5" xfId="9979"/>
    <cellStyle name="Note 3 2 8 2 6" xfId="9980"/>
    <cellStyle name="Note 3 2 8 2 7" xfId="9981"/>
    <cellStyle name="Note 3 2 8 2 8" xfId="9982"/>
    <cellStyle name="Note 3 2 8 2 9" xfId="9983"/>
    <cellStyle name="Note 3 2 8 3" xfId="9984"/>
    <cellStyle name="Note 3 2 8 3 2" xfId="9985"/>
    <cellStyle name="Note 3 2 8 3 3" xfId="9986"/>
    <cellStyle name="Note 3 2 8 3 4" xfId="9987"/>
    <cellStyle name="Note 3 2 8 3 5" xfId="9988"/>
    <cellStyle name="Note 3 2 8 3 6" xfId="9989"/>
    <cellStyle name="Note 3 2 8 3 7" xfId="9990"/>
    <cellStyle name="Note 3 2 8 3 8" xfId="9991"/>
    <cellStyle name="Note 3 2 8 3 9" xfId="9992"/>
    <cellStyle name="Note 3 2 8 4" xfId="9993"/>
    <cellStyle name="Note 3 2 8 5" xfId="9994"/>
    <cellStyle name="Note 3 2 8 6" xfId="9995"/>
    <cellStyle name="Note 3 2 8 7" xfId="9996"/>
    <cellStyle name="Note 3 2 8 8" xfId="9997"/>
    <cellStyle name="Note 3 2 8 9" xfId="9998"/>
    <cellStyle name="Note 3 2 9" xfId="9999"/>
    <cellStyle name="Note 3 2 9 10" xfId="10000"/>
    <cellStyle name="Note 3 2 9 11" xfId="10001"/>
    <cellStyle name="Note 3 2 9 2" xfId="10002"/>
    <cellStyle name="Note 3 2 9 2 2" xfId="10003"/>
    <cellStyle name="Note 3 2 9 2 3" xfId="10004"/>
    <cellStyle name="Note 3 2 9 2 4" xfId="10005"/>
    <cellStyle name="Note 3 2 9 2 5" xfId="10006"/>
    <cellStyle name="Note 3 2 9 2 6" xfId="10007"/>
    <cellStyle name="Note 3 2 9 2 7" xfId="10008"/>
    <cellStyle name="Note 3 2 9 2 8" xfId="10009"/>
    <cellStyle name="Note 3 2 9 2 9" xfId="10010"/>
    <cellStyle name="Note 3 2 9 3" xfId="10011"/>
    <cellStyle name="Note 3 2 9 3 2" xfId="10012"/>
    <cellStyle name="Note 3 2 9 3 3" xfId="10013"/>
    <cellStyle name="Note 3 2 9 3 4" xfId="10014"/>
    <cellStyle name="Note 3 2 9 3 5" xfId="10015"/>
    <cellStyle name="Note 3 2 9 3 6" xfId="10016"/>
    <cellStyle name="Note 3 2 9 3 7" xfId="10017"/>
    <cellStyle name="Note 3 2 9 3 8" xfId="10018"/>
    <cellStyle name="Note 3 2 9 3 9" xfId="10019"/>
    <cellStyle name="Note 3 2 9 4" xfId="10020"/>
    <cellStyle name="Note 3 2 9 5" xfId="10021"/>
    <cellStyle name="Note 3 2 9 6" xfId="10022"/>
    <cellStyle name="Note 3 2 9 7" xfId="10023"/>
    <cellStyle name="Note 3 2 9 8" xfId="10024"/>
    <cellStyle name="Note 3 2 9 9" xfId="10025"/>
    <cellStyle name="Note 3 20" xfId="10026"/>
    <cellStyle name="Note 3 21" xfId="10027"/>
    <cellStyle name="Note 3 22" xfId="10028"/>
    <cellStyle name="Note 3 23" xfId="10029"/>
    <cellStyle name="Note 3 24" xfId="10030"/>
    <cellStyle name="Note 3 25" xfId="10031"/>
    <cellStyle name="Note 3 3" xfId="10032"/>
    <cellStyle name="Note 3 3 10" xfId="10033"/>
    <cellStyle name="Note 3 3 10 2" xfId="10034"/>
    <cellStyle name="Note 3 3 10 3" xfId="10035"/>
    <cellStyle name="Note 3 3 10 4" xfId="10036"/>
    <cellStyle name="Note 3 3 10 5" xfId="10037"/>
    <cellStyle name="Note 3 3 10 6" xfId="10038"/>
    <cellStyle name="Note 3 3 10 7" xfId="10039"/>
    <cellStyle name="Note 3 3 10 8" xfId="10040"/>
    <cellStyle name="Note 3 3 10 9" xfId="10041"/>
    <cellStyle name="Note 3 3 11" xfId="10042"/>
    <cellStyle name="Note 3 3 11 2" xfId="10043"/>
    <cellStyle name="Note 3 3 11 3" xfId="10044"/>
    <cellStyle name="Note 3 3 11 4" xfId="10045"/>
    <cellStyle name="Note 3 3 11 5" xfId="10046"/>
    <cellStyle name="Note 3 3 11 6" xfId="10047"/>
    <cellStyle name="Note 3 3 11 7" xfId="10048"/>
    <cellStyle name="Note 3 3 11 8" xfId="10049"/>
    <cellStyle name="Note 3 3 11 9" xfId="10050"/>
    <cellStyle name="Note 3 3 12" xfId="10051"/>
    <cellStyle name="Note 3 3 12 2" xfId="10052"/>
    <cellStyle name="Note 3 3 12 3" xfId="10053"/>
    <cellStyle name="Note 3 3 12 4" xfId="10054"/>
    <cellStyle name="Note 3 3 12 5" xfId="10055"/>
    <cellStyle name="Note 3 3 12 6" xfId="10056"/>
    <cellStyle name="Note 3 3 12 7" xfId="10057"/>
    <cellStyle name="Note 3 3 12 8" xfId="10058"/>
    <cellStyle name="Note 3 3 12 9" xfId="10059"/>
    <cellStyle name="Note 3 3 13" xfId="10060"/>
    <cellStyle name="Note 3 3 13 2" xfId="10061"/>
    <cellStyle name="Note 3 3 13 3" xfId="10062"/>
    <cellStyle name="Note 3 3 13 4" xfId="10063"/>
    <cellStyle name="Note 3 3 13 5" xfId="10064"/>
    <cellStyle name="Note 3 3 13 6" xfId="10065"/>
    <cellStyle name="Note 3 3 13 7" xfId="10066"/>
    <cellStyle name="Note 3 3 13 8" xfId="10067"/>
    <cellStyle name="Note 3 3 13 9" xfId="10068"/>
    <cellStyle name="Note 3 3 14" xfId="10069"/>
    <cellStyle name="Note 3 3 14 2" xfId="10070"/>
    <cellStyle name="Note 3 3 14 3" xfId="10071"/>
    <cellStyle name="Note 3 3 14 4" xfId="10072"/>
    <cellStyle name="Note 3 3 14 5" xfId="10073"/>
    <cellStyle name="Note 3 3 14 6" xfId="10074"/>
    <cellStyle name="Note 3 3 14 7" xfId="10075"/>
    <cellStyle name="Note 3 3 14 8" xfId="10076"/>
    <cellStyle name="Note 3 3 14 9" xfId="10077"/>
    <cellStyle name="Note 3 3 15" xfId="10078"/>
    <cellStyle name="Note 3 3 16" xfId="10079"/>
    <cellStyle name="Note 3 3 17" xfId="10080"/>
    <cellStyle name="Note 3 3 18" xfId="10081"/>
    <cellStyle name="Note 3 3 19" xfId="10082"/>
    <cellStyle name="Note 3 3 2" xfId="10083"/>
    <cellStyle name="Note 3 3 2 10" xfId="10084"/>
    <cellStyle name="Note 3 3 2 11" xfId="10085"/>
    <cellStyle name="Note 3 3 2 12" xfId="10086"/>
    <cellStyle name="Note 3 3 2 13" xfId="10087"/>
    <cellStyle name="Note 3 3 2 14" xfId="10088"/>
    <cellStyle name="Note 3 3 2 15" xfId="10089"/>
    <cellStyle name="Note 3 3 2 2" xfId="10090"/>
    <cellStyle name="Note 3 3 2 2 10" xfId="10091"/>
    <cellStyle name="Note 3 3 2 2 11" xfId="10092"/>
    <cellStyle name="Note 3 3 2 2 2" xfId="10093"/>
    <cellStyle name="Note 3 3 2 2 2 2" xfId="10094"/>
    <cellStyle name="Note 3 3 2 2 2 3" xfId="10095"/>
    <cellStyle name="Note 3 3 2 2 2 4" xfId="10096"/>
    <cellStyle name="Note 3 3 2 2 2 5" xfId="10097"/>
    <cellStyle name="Note 3 3 2 2 2 6" xfId="10098"/>
    <cellStyle name="Note 3 3 2 2 2 7" xfId="10099"/>
    <cellStyle name="Note 3 3 2 2 2 8" xfId="10100"/>
    <cellStyle name="Note 3 3 2 2 2 9" xfId="10101"/>
    <cellStyle name="Note 3 3 2 2 3" xfId="10102"/>
    <cellStyle name="Note 3 3 2 2 3 2" xfId="10103"/>
    <cellStyle name="Note 3 3 2 2 3 3" xfId="10104"/>
    <cellStyle name="Note 3 3 2 2 3 4" xfId="10105"/>
    <cellStyle name="Note 3 3 2 2 3 5" xfId="10106"/>
    <cellStyle name="Note 3 3 2 2 3 6" xfId="10107"/>
    <cellStyle name="Note 3 3 2 2 3 7" xfId="10108"/>
    <cellStyle name="Note 3 3 2 2 3 8" xfId="10109"/>
    <cellStyle name="Note 3 3 2 2 3 9" xfId="10110"/>
    <cellStyle name="Note 3 3 2 2 4" xfId="10111"/>
    <cellStyle name="Note 3 3 2 2 5" xfId="10112"/>
    <cellStyle name="Note 3 3 2 2 6" xfId="10113"/>
    <cellStyle name="Note 3 3 2 2 7" xfId="10114"/>
    <cellStyle name="Note 3 3 2 2 8" xfId="10115"/>
    <cellStyle name="Note 3 3 2 2 9" xfId="10116"/>
    <cellStyle name="Note 3 3 2 3" xfId="10117"/>
    <cellStyle name="Note 3 3 2 3 10" xfId="10118"/>
    <cellStyle name="Note 3 3 2 3 11" xfId="10119"/>
    <cellStyle name="Note 3 3 2 3 2" xfId="10120"/>
    <cellStyle name="Note 3 3 2 3 2 2" xfId="10121"/>
    <cellStyle name="Note 3 3 2 3 2 3" xfId="10122"/>
    <cellStyle name="Note 3 3 2 3 2 4" xfId="10123"/>
    <cellStyle name="Note 3 3 2 3 2 5" xfId="10124"/>
    <cellStyle name="Note 3 3 2 3 2 6" xfId="10125"/>
    <cellStyle name="Note 3 3 2 3 2 7" xfId="10126"/>
    <cellStyle name="Note 3 3 2 3 2 8" xfId="10127"/>
    <cellStyle name="Note 3 3 2 3 2 9" xfId="10128"/>
    <cellStyle name="Note 3 3 2 3 3" xfId="10129"/>
    <cellStyle name="Note 3 3 2 3 3 2" xfId="10130"/>
    <cellStyle name="Note 3 3 2 3 3 3" xfId="10131"/>
    <cellStyle name="Note 3 3 2 3 3 4" xfId="10132"/>
    <cellStyle name="Note 3 3 2 3 3 5" xfId="10133"/>
    <cellStyle name="Note 3 3 2 3 3 6" xfId="10134"/>
    <cellStyle name="Note 3 3 2 3 3 7" xfId="10135"/>
    <cellStyle name="Note 3 3 2 3 3 8" xfId="10136"/>
    <cellStyle name="Note 3 3 2 3 3 9" xfId="10137"/>
    <cellStyle name="Note 3 3 2 3 4" xfId="10138"/>
    <cellStyle name="Note 3 3 2 3 5" xfId="10139"/>
    <cellStyle name="Note 3 3 2 3 6" xfId="10140"/>
    <cellStyle name="Note 3 3 2 3 7" xfId="10141"/>
    <cellStyle name="Note 3 3 2 3 8" xfId="10142"/>
    <cellStyle name="Note 3 3 2 3 9" xfId="10143"/>
    <cellStyle name="Note 3 3 2 4" xfId="10144"/>
    <cellStyle name="Note 3 3 2 4 10" xfId="10145"/>
    <cellStyle name="Note 3 3 2 4 11" xfId="10146"/>
    <cellStyle name="Note 3 3 2 4 2" xfId="10147"/>
    <cellStyle name="Note 3 3 2 4 2 2" xfId="10148"/>
    <cellStyle name="Note 3 3 2 4 2 3" xfId="10149"/>
    <cellStyle name="Note 3 3 2 4 2 4" xfId="10150"/>
    <cellStyle name="Note 3 3 2 4 2 5" xfId="10151"/>
    <cellStyle name="Note 3 3 2 4 2 6" xfId="10152"/>
    <cellStyle name="Note 3 3 2 4 2 7" xfId="10153"/>
    <cellStyle name="Note 3 3 2 4 2 8" xfId="10154"/>
    <cellStyle name="Note 3 3 2 4 2 9" xfId="10155"/>
    <cellStyle name="Note 3 3 2 4 3" xfId="10156"/>
    <cellStyle name="Note 3 3 2 4 3 2" xfId="10157"/>
    <cellStyle name="Note 3 3 2 4 3 3" xfId="10158"/>
    <cellStyle name="Note 3 3 2 4 3 4" xfId="10159"/>
    <cellStyle name="Note 3 3 2 4 3 5" xfId="10160"/>
    <cellStyle name="Note 3 3 2 4 3 6" xfId="10161"/>
    <cellStyle name="Note 3 3 2 4 3 7" xfId="10162"/>
    <cellStyle name="Note 3 3 2 4 3 8" xfId="10163"/>
    <cellStyle name="Note 3 3 2 4 3 9" xfId="10164"/>
    <cellStyle name="Note 3 3 2 4 4" xfId="10165"/>
    <cellStyle name="Note 3 3 2 4 5" xfId="10166"/>
    <cellStyle name="Note 3 3 2 4 6" xfId="10167"/>
    <cellStyle name="Note 3 3 2 4 7" xfId="10168"/>
    <cellStyle name="Note 3 3 2 4 8" xfId="10169"/>
    <cellStyle name="Note 3 3 2 4 9" xfId="10170"/>
    <cellStyle name="Note 3 3 2 5" xfId="10171"/>
    <cellStyle name="Note 3 3 2 5 10" xfId="10172"/>
    <cellStyle name="Note 3 3 2 5 11" xfId="10173"/>
    <cellStyle name="Note 3 3 2 5 2" xfId="10174"/>
    <cellStyle name="Note 3 3 2 5 2 2" xfId="10175"/>
    <cellStyle name="Note 3 3 2 5 2 3" xfId="10176"/>
    <cellStyle name="Note 3 3 2 5 2 4" xfId="10177"/>
    <cellStyle name="Note 3 3 2 5 2 5" xfId="10178"/>
    <cellStyle name="Note 3 3 2 5 2 6" xfId="10179"/>
    <cellStyle name="Note 3 3 2 5 2 7" xfId="10180"/>
    <cellStyle name="Note 3 3 2 5 2 8" xfId="10181"/>
    <cellStyle name="Note 3 3 2 5 2 9" xfId="10182"/>
    <cellStyle name="Note 3 3 2 5 3" xfId="10183"/>
    <cellStyle name="Note 3 3 2 5 3 2" xfId="10184"/>
    <cellStyle name="Note 3 3 2 5 3 3" xfId="10185"/>
    <cellStyle name="Note 3 3 2 5 3 4" xfId="10186"/>
    <cellStyle name="Note 3 3 2 5 3 5" xfId="10187"/>
    <cellStyle name="Note 3 3 2 5 3 6" xfId="10188"/>
    <cellStyle name="Note 3 3 2 5 3 7" xfId="10189"/>
    <cellStyle name="Note 3 3 2 5 3 8" xfId="10190"/>
    <cellStyle name="Note 3 3 2 5 3 9" xfId="10191"/>
    <cellStyle name="Note 3 3 2 5 4" xfId="10192"/>
    <cellStyle name="Note 3 3 2 5 5" xfId="10193"/>
    <cellStyle name="Note 3 3 2 5 6" xfId="10194"/>
    <cellStyle name="Note 3 3 2 5 7" xfId="10195"/>
    <cellStyle name="Note 3 3 2 5 8" xfId="10196"/>
    <cellStyle name="Note 3 3 2 5 9" xfId="10197"/>
    <cellStyle name="Note 3 3 2 6" xfId="10198"/>
    <cellStyle name="Note 3 3 2 6 2" xfId="10199"/>
    <cellStyle name="Note 3 3 2 6 3" xfId="10200"/>
    <cellStyle name="Note 3 3 2 6 4" xfId="10201"/>
    <cellStyle name="Note 3 3 2 6 5" xfId="10202"/>
    <cellStyle name="Note 3 3 2 6 6" xfId="10203"/>
    <cellStyle name="Note 3 3 2 6 7" xfId="10204"/>
    <cellStyle name="Note 3 3 2 6 8" xfId="10205"/>
    <cellStyle name="Note 3 3 2 6 9" xfId="10206"/>
    <cellStyle name="Note 3 3 2 7" xfId="10207"/>
    <cellStyle name="Note 3 3 2 7 2" xfId="10208"/>
    <cellStyle name="Note 3 3 2 7 3" xfId="10209"/>
    <cellStyle name="Note 3 3 2 7 4" xfId="10210"/>
    <cellStyle name="Note 3 3 2 7 5" xfId="10211"/>
    <cellStyle name="Note 3 3 2 7 6" xfId="10212"/>
    <cellStyle name="Note 3 3 2 7 7" xfId="10213"/>
    <cellStyle name="Note 3 3 2 7 8" xfId="10214"/>
    <cellStyle name="Note 3 3 2 7 9" xfId="10215"/>
    <cellStyle name="Note 3 3 2 8" xfId="10216"/>
    <cellStyle name="Note 3 3 2 9" xfId="10217"/>
    <cellStyle name="Note 3 3 20" xfId="10218"/>
    <cellStyle name="Note 3 3 21" xfId="10219"/>
    <cellStyle name="Note 3 3 22" xfId="10220"/>
    <cellStyle name="Note 3 3 3" xfId="10221"/>
    <cellStyle name="Note 3 3 3 10" xfId="10222"/>
    <cellStyle name="Note 3 3 3 11" xfId="10223"/>
    <cellStyle name="Note 3 3 3 12" xfId="10224"/>
    <cellStyle name="Note 3 3 3 13" xfId="10225"/>
    <cellStyle name="Note 3 3 3 14" xfId="10226"/>
    <cellStyle name="Note 3 3 3 15" xfId="10227"/>
    <cellStyle name="Note 3 3 3 2" xfId="10228"/>
    <cellStyle name="Note 3 3 3 2 10" xfId="10229"/>
    <cellStyle name="Note 3 3 3 2 11" xfId="10230"/>
    <cellStyle name="Note 3 3 3 2 2" xfId="10231"/>
    <cellStyle name="Note 3 3 3 2 2 2" xfId="10232"/>
    <cellStyle name="Note 3 3 3 2 2 3" xfId="10233"/>
    <cellStyle name="Note 3 3 3 2 2 4" xfId="10234"/>
    <cellStyle name="Note 3 3 3 2 2 5" xfId="10235"/>
    <cellStyle name="Note 3 3 3 2 2 6" xfId="10236"/>
    <cellStyle name="Note 3 3 3 2 2 7" xfId="10237"/>
    <cellStyle name="Note 3 3 3 2 2 8" xfId="10238"/>
    <cellStyle name="Note 3 3 3 2 2 9" xfId="10239"/>
    <cellStyle name="Note 3 3 3 2 3" xfId="10240"/>
    <cellStyle name="Note 3 3 3 2 3 2" xfId="10241"/>
    <cellStyle name="Note 3 3 3 2 3 3" xfId="10242"/>
    <cellStyle name="Note 3 3 3 2 3 4" xfId="10243"/>
    <cellStyle name="Note 3 3 3 2 3 5" xfId="10244"/>
    <cellStyle name="Note 3 3 3 2 3 6" xfId="10245"/>
    <cellStyle name="Note 3 3 3 2 3 7" xfId="10246"/>
    <cellStyle name="Note 3 3 3 2 3 8" xfId="10247"/>
    <cellStyle name="Note 3 3 3 2 3 9" xfId="10248"/>
    <cellStyle name="Note 3 3 3 2 4" xfId="10249"/>
    <cellStyle name="Note 3 3 3 2 5" xfId="10250"/>
    <cellStyle name="Note 3 3 3 2 6" xfId="10251"/>
    <cellStyle name="Note 3 3 3 2 7" xfId="10252"/>
    <cellStyle name="Note 3 3 3 2 8" xfId="10253"/>
    <cellStyle name="Note 3 3 3 2 9" xfId="10254"/>
    <cellStyle name="Note 3 3 3 3" xfId="10255"/>
    <cellStyle name="Note 3 3 3 3 10" xfId="10256"/>
    <cellStyle name="Note 3 3 3 3 11" xfId="10257"/>
    <cellStyle name="Note 3 3 3 3 2" xfId="10258"/>
    <cellStyle name="Note 3 3 3 3 2 2" xfId="10259"/>
    <cellStyle name="Note 3 3 3 3 2 3" xfId="10260"/>
    <cellStyle name="Note 3 3 3 3 2 4" xfId="10261"/>
    <cellStyle name="Note 3 3 3 3 2 5" xfId="10262"/>
    <cellStyle name="Note 3 3 3 3 2 6" xfId="10263"/>
    <cellStyle name="Note 3 3 3 3 2 7" xfId="10264"/>
    <cellStyle name="Note 3 3 3 3 2 8" xfId="10265"/>
    <cellStyle name="Note 3 3 3 3 2 9" xfId="10266"/>
    <cellStyle name="Note 3 3 3 3 3" xfId="10267"/>
    <cellStyle name="Note 3 3 3 3 3 2" xfId="10268"/>
    <cellStyle name="Note 3 3 3 3 3 3" xfId="10269"/>
    <cellStyle name="Note 3 3 3 3 3 4" xfId="10270"/>
    <cellStyle name="Note 3 3 3 3 3 5" xfId="10271"/>
    <cellStyle name="Note 3 3 3 3 3 6" xfId="10272"/>
    <cellStyle name="Note 3 3 3 3 3 7" xfId="10273"/>
    <cellStyle name="Note 3 3 3 3 3 8" xfId="10274"/>
    <cellStyle name="Note 3 3 3 3 3 9" xfId="10275"/>
    <cellStyle name="Note 3 3 3 3 4" xfId="10276"/>
    <cellStyle name="Note 3 3 3 3 5" xfId="10277"/>
    <cellStyle name="Note 3 3 3 3 6" xfId="10278"/>
    <cellStyle name="Note 3 3 3 3 7" xfId="10279"/>
    <cellStyle name="Note 3 3 3 3 8" xfId="10280"/>
    <cellStyle name="Note 3 3 3 3 9" xfId="10281"/>
    <cellStyle name="Note 3 3 3 4" xfId="10282"/>
    <cellStyle name="Note 3 3 3 4 10" xfId="10283"/>
    <cellStyle name="Note 3 3 3 4 11" xfId="10284"/>
    <cellStyle name="Note 3 3 3 4 2" xfId="10285"/>
    <cellStyle name="Note 3 3 3 4 2 2" xfId="10286"/>
    <cellStyle name="Note 3 3 3 4 2 3" xfId="10287"/>
    <cellStyle name="Note 3 3 3 4 2 4" xfId="10288"/>
    <cellStyle name="Note 3 3 3 4 2 5" xfId="10289"/>
    <cellStyle name="Note 3 3 3 4 2 6" xfId="10290"/>
    <cellStyle name="Note 3 3 3 4 2 7" xfId="10291"/>
    <cellStyle name="Note 3 3 3 4 2 8" xfId="10292"/>
    <cellStyle name="Note 3 3 3 4 2 9" xfId="10293"/>
    <cellStyle name="Note 3 3 3 4 3" xfId="10294"/>
    <cellStyle name="Note 3 3 3 4 3 2" xfId="10295"/>
    <cellStyle name="Note 3 3 3 4 3 3" xfId="10296"/>
    <cellStyle name="Note 3 3 3 4 3 4" xfId="10297"/>
    <cellStyle name="Note 3 3 3 4 3 5" xfId="10298"/>
    <cellStyle name="Note 3 3 3 4 3 6" xfId="10299"/>
    <cellStyle name="Note 3 3 3 4 3 7" xfId="10300"/>
    <cellStyle name="Note 3 3 3 4 3 8" xfId="10301"/>
    <cellStyle name="Note 3 3 3 4 3 9" xfId="10302"/>
    <cellStyle name="Note 3 3 3 4 4" xfId="10303"/>
    <cellStyle name="Note 3 3 3 4 5" xfId="10304"/>
    <cellStyle name="Note 3 3 3 4 6" xfId="10305"/>
    <cellStyle name="Note 3 3 3 4 7" xfId="10306"/>
    <cellStyle name="Note 3 3 3 4 8" xfId="10307"/>
    <cellStyle name="Note 3 3 3 4 9" xfId="10308"/>
    <cellStyle name="Note 3 3 3 5" xfId="10309"/>
    <cellStyle name="Note 3 3 3 5 10" xfId="10310"/>
    <cellStyle name="Note 3 3 3 5 11" xfId="10311"/>
    <cellStyle name="Note 3 3 3 5 2" xfId="10312"/>
    <cellStyle name="Note 3 3 3 5 2 2" xfId="10313"/>
    <cellStyle name="Note 3 3 3 5 2 3" xfId="10314"/>
    <cellStyle name="Note 3 3 3 5 2 4" xfId="10315"/>
    <cellStyle name="Note 3 3 3 5 2 5" xfId="10316"/>
    <cellStyle name="Note 3 3 3 5 2 6" xfId="10317"/>
    <cellStyle name="Note 3 3 3 5 2 7" xfId="10318"/>
    <cellStyle name="Note 3 3 3 5 2 8" xfId="10319"/>
    <cellStyle name="Note 3 3 3 5 2 9" xfId="10320"/>
    <cellStyle name="Note 3 3 3 5 3" xfId="10321"/>
    <cellStyle name="Note 3 3 3 5 3 2" xfId="10322"/>
    <cellStyle name="Note 3 3 3 5 3 3" xfId="10323"/>
    <cellStyle name="Note 3 3 3 5 3 4" xfId="10324"/>
    <cellStyle name="Note 3 3 3 5 3 5" xfId="10325"/>
    <cellStyle name="Note 3 3 3 5 3 6" xfId="10326"/>
    <cellStyle name="Note 3 3 3 5 3 7" xfId="10327"/>
    <cellStyle name="Note 3 3 3 5 3 8" xfId="10328"/>
    <cellStyle name="Note 3 3 3 5 3 9" xfId="10329"/>
    <cellStyle name="Note 3 3 3 5 4" xfId="10330"/>
    <cellStyle name="Note 3 3 3 5 5" xfId="10331"/>
    <cellStyle name="Note 3 3 3 5 6" xfId="10332"/>
    <cellStyle name="Note 3 3 3 5 7" xfId="10333"/>
    <cellStyle name="Note 3 3 3 5 8" xfId="10334"/>
    <cellStyle name="Note 3 3 3 5 9" xfId="10335"/>
    <cellStyle name="Note 3 3 3 6" xfId="10336"/>
    <cellStyle name="Note 3 3 3 6 2" xfId="10337"/>
    <cellStyle name="Note 3 3 3 6 3" xfId="10338"/>
    <cellStyle name="Note 3 3 3 6 4" xfId="10339"/>
    <cellStyle name="Note 3 3 3 6 5" xfId="10340"/>
    <cellStyle name="Note 3 3 3 6 6" xfId="10341"/>
    <cellStyle name="Note 3 3 3 6 7" xfId="10342"/>
    <cellStyle name="Note 3 3 3 6 8" xfId="10343"/>
    <cellStyle name="Note 3 3 3 6 9" xfId="10344"/>
    <cellStyle name="Note 3 3 3 7" xfId="10345"/>
    <cellStyle name="Note 3 3 3 7 2" xfId="10346"/>
    <cellStyle name="Note 3 3 3 7 3" xfId="10347"/>
    <cellStyle name="Note 3 3 3 7 4" xfId="10348"/>
    <cellStyle name="Note 3 3 3 7 5" xfId="10349"/>
    <cellStyle name="Note 3 3 3 7 6" xfId="10350"/>
    <cellStyle name="Note 3 3 3 7 7" xfId="10351"/>
    <cellStyle name="Note 3 3 3 7 8" xfId="10352"/>
    <cellStyle name="Note 3 3 3 7 9" xfId="10353"/>
    <cellStyle name="Note 3 3 3 8" xfId="10354"/>
    <cellStyle name="Note 3 3 3 9" xfId="10355"/>
    <cellStyle name="Note 3 3 4" xfId="10356"/>
    <cellStyle name="Note 3 3 4 10" xfId="10357"/>
    <cellStyle name="Note 3 3 4 11" xfId="10358"/>
    <cellStyle name="Note 3 3 4 12" xfId="10359"/>
    <cellStyle name="Note 3 3 4 13" xfId="10360"/>
    <cellStyle name="Note 3 3 4 14" xfId="10361"/>
    <cellStyle name="Note 3 3 4 15" xfId="10362"/>
    <cellStyle name="Note 3 3 4 2" xfId="10363"/>
    <cellStyle name="Note 3 3 4 2 10" xfId="10364"/>
    <cellStyle name="Note 3 3 4 2 11" xfId="10365"/>
    <cellStyle name="Note 3 3 4 2 2" xfId="10366"/>
    <cellStyle name="Note 3 3 4 2 2 2" xfId="10367"/>
    <cellStyle name="Note 3 3 4 2 2 3" xfId="10368"/>
    <cellStyle name="Note 3 3 4 2 2 4" xfId="10369"/>
    <cellStyle name="Note 3 3 4 2 2 5" xfId="10370"/>
    <cellStyle name="Note 3 3 4 2 2 6" xfId="10371"/>
    <cellStyle name="Note 3 3 4 2 2 7" xfId="10372"/>
    <cellStyle name="Note 3 3 4 2 2 8" xfId="10373"/>
    <cellStyle name="Note 3 3 4 2 2 9" xfId="10374"/>
    <cellStyle name="Note 3 3 4 2 3" xfId="10375"/>
    <cellStyle name="Note 3 3 4 2 3 2" xfId="10376"/>
    <cellStyle name="Note 3 3 4 2 3 3" xfId="10377"/>
    <cellStyle name="Note 3 3 4 2 3 4" xfId="10378"/>
    <cellStyle name="Note 3 3 4 2 3 5" xfId="10379"/>
    <cellStyle name="Note 3 3 4 2 3 6" xfId="10380"/>
    <cellStyle name="Note 3 3 4 2 3 7" xfId="10381"/>
    <cellStyle name="Note 3 3 4 2 3 8" xfId="10382"/>
    <cellStyle name="Note 3 3 4 2 3 9" xfId="10383"/>
    <cellStyle name="Note 3 3 4 2 4" xfId="10384"/>
    <cellStyle name="Note 3 3 4 2 5" xfId="10385"/>
    <cellStyle name="Note 3 3 4 2 6" xfId="10386"/>
    <cellStyle name="Note 3 3 4 2 7" xfId="10387"/>
    <cellStyle name="Note 3 3 4 2 8" xfId="10388"/>
    <cellStyle name="Note 3 3 4 2 9" xfId="10389"/>
    <cellStyle name="Note 3 3 4 3" xfId="10390"/>
    <cellStyle name="Note 3 3 4 3 10" xfId="10391"/>
    <cellStyle name="Note 3 3 4 3 11" xfId="10392"/>
    <cellStyle name="Note 3 3 4 3 2" xfId="10393"/>
    <cellStyle name="Note 3 3 4 3 2 2" xfId="10394"/>
    <cellStyle name="Note 3 3 4 3 2 3" xfId="10395"/>
    <cellStyle name="Note 3 3 4 3 2 4" xfId="10396"/>
    <cellStyle name="Note 3 3 4 3 2 5" xfId="10397"/>
    <cellStyle name="Note 3 3 4 3 2 6" xfId="10398"/>
    <cellStyle name="Note 3 3 4 3 2 7" xfId="10399"/>
    <cellStyle name="Note 3 3 4 3 2 8" xfId="10400"/>
    <cellStyle name="Note 3 3 4 3 2 9" xfId="10401"/>
    <cellStyle name="Note 3 3 4 3 3" xfId="10402"/>
    <cellStyle name="Note 3 3 4 3 3 2" xfId="10403"/>
    <cellStyle name="Note 3 3 4 3 3 3" xfId="10404"/>
    <cellStyle name="Note 3 3 4 3 3 4" xfId="10405"/>
    <cellStyle name="Note 3 3 4 3 3 5" xfId="10406"/>
    <cellStyle name="Note 3 3 4 3 3 6" xfId="10407"/>
    <cellStyle name="Note 3 3 4 3 3 7" xfId="10408"/>
    <cellStyle name="Note 3 3 4 3 3 8" xfId="10409"/>
    <cellStyle name="Note 3 3 4 3 3 9" xfId="10410"/>
    <cellStyle name="Note 3 3 4 3 4" xfId="10411"/>
    <cellStyle name="Note 3 3 4 3 5" xfId="10412"/>
    <cellStyle name="Note 3 3 4 3 6" xfId="10413"/>
    <cellStyle name="Note 3 3 4 3 7" xfId="10414"/>
    <cellStyle name="Note 3 3 4 3 8" xfId="10415"/>
    <cellStyle name="Note 3 3 4 3 9" xfId="10416"/>
    <cellStyle name="Note 3 3 4 4" xfId="10417"/>
    <cellStyle name="Note 3 3 4 4 10" xfId="10418"/>
    <cellStyle name="Note 3 3 4 4 11" xfId="10419"/>
    <cellStyle name="Note 3 3 4 4 2" xfId="10420"/>
    <cellStyle name="Note 3 3 4 4 2 2" xfId="10421"/>
    <cellStyle name="Note 3 3 4 4 2 3" xfId="10422"/>
    <cellStyle name="Note 3 3 4 4 2 4" xfId="10423"/>
    <cellStyle name="Note 3 3 4 4 2 5" xfId="10424"/>
    <cellStyle name="Note 3 3 4 4 2 6" xfId="10425"/>
    <cellStyle name="Note 3 3 4 4 2 7" xfId="10426"/>
    <cellStyle name="Note 3 3 4 4 2 8" xfId="10427"/>
    <cellStyle name="Note 3 3 4 4 2 9" xfId="10428"/>
    <cellStyle name="Note 3 3 4 4 3" xfId="10429"/>
    <cellStyle name="Note 3 3 4 4 3 2" xfId="10430"/>
    <cellStyle name="Note 3 3 4 4 3 3" xfId="10431"/>
    <cellStyle name="Note 3 3 4 4 3 4" xfId="10432"/>
    <cellStyle name="Note 3 3 4 4 3 5" xfId="10433"/>
    <cellStyle name="Note 3 3 4 4 3 6" xfId="10434"/>
    <cellStyle name="Note 3 3 4 4 3 7" xfId="10435"/>
    <cellStyle name="Note 3 3 4 4 3 8" xfId="10436"/>
    <cellStyle name="Note 3 3 4 4 3 9" xfId="10437"/>
    <cellStyle name="Note 3 3 4 4 4" xfId="10438"/>
    <cellStyle name="Note 3 3 4 4 5" xfId="10439"/>
    <cellStyle name="Note 3 3 4 4 6" xfId="10440"/>
    <cellStyle name="Note 3 3 4 4 7" xfId="10441"/>
    <cellStyle name="Note 3 3 4 4 8" xfId="10442"/>
    <cellStyle name="Note 3 3 4 4 9" xfId="10443"/>
    <cellStyle name="Note 3 3 4 5" xfId="10444"/>
    <cellStyle name="Note 3 3 4 5 10" xfId="10445"/>
    <cellStyle name="Note 3 3 4 5 11" xfId="10446"/>
    <cellStyle name="Note 3 3 4 5 2" xfId="10447"/>
    <cellStyle name="Note 3 3 4 5 2 2" xfId="10448"/>
    <cellStyle name="Note 3 3 4 5 2 3" xfId="10449"/>
    <cellStyle name="Note 3 3 4 5 2 4" xfId="10450"/>
    <cellStyle name="Note 3 3 4 5 2 5" xfId="10451"/>
    <cellStyle name="Note 3 3 4 5 2 6" xfId="10452"/>
    <cellStyle name="Note 3 3 4 5 2 7" xfId="10453"/>
    <cellStyle name="Note 3 3 4 5 2 8" xfId="10454"/>
    <cellStyle name="Note 3 3 4 5 2 9" xfId="10455"/>
    <cellStyle name="Note 3 3 4 5 3" xfId="10456"/>
    <cellStyle name="Note 3 3 4 5 3 2" xfId="10457"/>
    <cellStyle name="Note 3 3 4 5 3 3" xfId="10458"/>
    <cellStyle name="Note 3 3 4 5 3 4" xfId="10459"/>
    <cellStyle name="Note 3 3 4 5 3 5" xfId="10460"/>
    <cellStyle name="Note 3 3 4 5 3 6" xfId="10461"/>
    <cellStyle name="Note 3 3 4 5 3 7" xfId="10462"/>
    <cellStyle name="Note 3 3 4 5 3 8" xfId="10463"/>
    <cellStyle name="Note 3 3 4 5 3 9" xfId="10464"/>
    <cellStyle name="Note 3 3 4 5 4" xfId="10465"/>
    <cellStyle name="Note 3 3 4 5 5" xfId="10466"/>
    <cellStyle name="Note 3 3 4 5 6" xfId="10467"/>
    <cellStyle name="Note 3 3 4 5 7" xfId="10468"/>
    <cellStyle name="Note 3 3 4 5 8" xfId="10469"/>
    <cellStyle name="Note 3 3 4 5 9" xfId="10470"/>
    <cellStyle name="Note 3 3 4 6" xfId="10471"/>
    <cellStyle name="Note 3 3 4 6 2" xfId="10472"/>
    <cellStyle name="Note 3 3 4 6 3" xfId="10473"/>
    <cellStyle name="Note 3 3 4 6 4" xfId="10474"/>
    <cellStyle name="Note 3 3 4 6 5" xfId="10475"/>
    <cellStyle name="Note 3 3 4 6 6" xfId="10476"/>
    <cellStyle name="Note 3 3 4 6 7" xfId="10477"/>
    <cellStyle name="Note 3 3 4 6 8" xfId="10478"/>
    <cellStyle name="Note 3 3 4 6 9" xfId="10479"/>
    <cellStyle name="Note 3 3 4 7" xfId="10480"/>
    <cellStyle name="Note 3 3 4 7 2" xfId="10481"/>
    <cellStyle name="Note 3 3 4 7 3" xfId="10482"/>
    <cellStyle name="Note 3 3 4 7 4" xfId="10483"/>
    <cellStyle name="Note 3 3 4 7 5" xfId="10484"/>
    <cellStyle name="Note 3 3 4 7 6" xfId="10485"/>
    <cellStyle name="Note 3 3 4 7 7" xfId="10486"/>
    <cellStyle name="Note 3 3 4 7 8" xfId="10487"/>
    <cellStyle name="Note 3 3 4 7 9" xfId="10488"/>
    <cellStyle name="Note 3 3 4 8" xfId="10489"/>
    <cellStyle name="Note 3 3 4 9" xfId="10490"/>
    <cellStyle name="Note 3 3 5" xfId="10491"/>
    <cellStyle name="Note 3 3 5 10" xfId="10492"/>
    <cellStyle name="Note 3 3 5 11" xfId="10493"/>
    <cellStyle name="Note 3 3 5 12" xfId="10494"/>
    <cellStyle name="Note 3 3 5 13" xfId="10495"/>
    <cellStyle name="Note 3 3 5 14" xfId="10496"/>
    <cellStyle name="Note 3 3 5 15" xfId="10497"/>
    <cellStyle name="Note 3 3 5 2" xfId="10498"/>
    <cellStyle name="Note 3 3 5 2 10" xfId="10499"/>
    <cellStyle name="Note 3 3 5 2 11" xfId="10500"/>
    <cellStyle name="Note 3 3 5 2 2" xfId="10501"/>
    <cellStyle name="Note 3 3 5 2 2 2" xfId="10502"/>
    <cellStyle name="Note 3 3 5 2 2 3" xfId="10503"/>
    <cellStyle name="Note 3 3 5 2 2 4" xfId="10504"/>
    <cellStyle name="Note 3 3 5 2 2 5" xfId="10505"/>
    <cellStyle name="Note 3 3 5 2 2 6" xfId="10506"/>
    <cellStyle name="Note 3 3 5 2 2 7" xfId="10507"/>
    <cellStyle name="Note 3 3 5 2 2 8" xfId="10508"/>
    <cellStyle name="Note 3 3 5 2 2 9" xfId="10509"/>
    <cellStyle name="Note 3 3 5 2 3" xfId="10510"/>
    <cellStyle name="Note 3 3 5 2 3 2" xfId="10511"/>
    <cellStyle name="Note 3 3 5 2 3 3" xfId="10512"/>
    <cellStyle name="Note 3 3 5 2 3 4" xfId="10513"/>
    <cellStyle name="Note 3 3 5 2 3 5" xfId="10514"/>
    <cellStyle name="Note 3 3 5 2 3 6" xfId="10515"/>
    <cellStyle name="Note 3 3 5 2 3 7" xfId="10516"/>
    <cellStyle name="Note 3 3 5 2 3 8" xfId="10517"/>
    <cellStyle name="Note 3 3 5 2 3 9" xfId="10518"/>
    <cellStyle name="Note 3 3 5 2 4" xfId="10519"/>
    <cellStyle name="Note 3 3 5 2 5" xfId="10520"/>
    <cellStyle name="Note 3 3 5 2 6" xfId="10521"/>
    <cellStyle name="Note 3 3 5 2 7" xfId="10522"/>
    <cellStyle name="Note 3 3 5 2 8" xfId="10523"/>
    <cellStyle name="Note 3 3 5 2 9" xfId="10524"/>
    <cellStyle name="Note 3 3 5 3" xfId="10525"/>
    <cellStyle name="Note 3 3 5 3 10" xfId="10526"/>
    <cellStyle name="Note 3 3 5 3 11" xfId="10527"/>
    <cellStyle name="Note 3 3 5 3 2" xfId="10528"/>
    <cellStyle name="Note 3 3 5 3 2 2" xfId="10529"/>
    <cellStyle name="Note 3 3 5 3 2 3" xfId="10530"/>
    <cellStyle name="Note 3 3 5 3 2 4" xfId="10531"/>
    <cellStyle name="Note 3 3 5 3 2 5" xfId="10532"/>
    <cellStyle name="Note 3 3 5 3 2 6" xfId="10533"/>
    <cellStyle name="Note 3 3 5 3 2 7" xfId="10534"/>
    <cellStyle name="Note 3 3 5 3 2 8" xfId="10535"/>
    <cellStyle name="Note 3 3 5 3 2 9" xfId="10536"/>
    <cellStyle name="Note 3 3 5 3 3" xfId="10537"/>
    <cellStyle name="Note 3 3 5 3 3 2" xfId="10538"/>
    <cellStyle name="Note 3 3 5 3 3 3" xfId="10539"/>
    <cellStyle name="Note 3 3 5 3 3 4" xfId="10540"/>
    <cellStyle name="Note 3 3 5 3 3 5" xfId="10541"/>
    <cellStyle name="Note 3 3 5 3 3 6" xfId="10542"/>
    <cellStyle name="Note 3 3 5 3 3 7" xfId="10543"/>
    <cellStyle name="Note 3 3 5 3 3 8" xfId="10544"/>
    <cellStyle name="Note 3 3 5 3 3 9" xfId="10545"/>
    <cellStyle name="Note 3 3 5 3 4" xfId="10546"/>
    <cellStyle name="Note 3 3 5 3 5" xfId="10547"/>
    <cellStyle name="Note 3 3 5 3 6" xfId="10548"/>
    <cellStyle name="Note 3 3 5 3 7" xfId="10549"/>
    <cellStyle name="Note 3 3 5 3 8" xfId="10550"/>
    <cellStyle name="Note 3 3 5 3 9" xfId="10551"/>
    <cellStyle name="Note 3 3 5 4" xfId="10552"/>
    <cellStyle name="Note 3 3 5 4 10" xfId="10553"/>
    <cellStyle name="Note 3 3 5 4 11" xfId="10554"/>
    <cellStyle name="Note 3 3 5 4 2" xfId="10555"/>
    <cellStyle name="Note 3 3 5 4 2 2" xfId="10556"/>
    <cellStyle name="Note 3 3 5 4 2 3" xfId="10557"/>
    <cellStyle name="Note 3 3 5 4 2 4" xfId="10558"/>
    <cellStyle name="Note 3 3 5 4 2 5" xfId="10559"/>
    <cellStyle name="Note 3 3 5 4 2 6" xfId="10560"/>
    <cellStyle name="Note 3 3 5 4 2 7" xfId="10561"/>
    <cellStyle name="Note 3 3 5 4 2 8" xfId="10562"/>
    <cellStyle name="Note 3 3 5 4 2 9" xfId="10563"/>
    <cellStyle name="Note 3 3 5 4 3" xfId="10564"/>
    <cellStyle name="Note 3 3 5 4 3 2" xfId="10565"/>
    <cellStyle name="Note 3 3 5 4 3 3" xfId="10566"/>
    <cellStyle name="Note 3 3 5 4 3 4" xfId="10567"/>
    <cellStyle name="Note 3 3 5 4 3 5" xfId="10568"/>
    <cellStyle name="Note 3 3 5 4 3 6" xfId="10569"/>
    <cellStyle name="Note 3 3 5 4 3 7" xfId="10570"/>
    <cellStyle name="Note 3 3 5 4 3 8" xfId="10571"/>
    <cellStyle name="Note 3 3 5 4 3 9" xfId="10572"/>
    <cellStyle name="Note 3 3 5 4 4" xfId="10573"/>
    <cellStyle name="Note 3 3 5 4 5" xfId="10574"/>
    <cellStyle name="Note 3 3 5 4 6" xfId="10575"/>
    <cellStyle name="Note 3 3 5 4 7" xfId="10576"/>
    <cellStyle name="Note 3 3 5 4 8" xfId="10577"/>
    <cellStyle name="Note 3 3 5 4 9" xfId="10578"/>
    <cellStyle name="Note 3 3 5 5" xfId="10579"/>
    <cellStyle name="Note 3 3 5 5 10" xfId="10580"/>
    <cellStyle name="Note 3 3 5 5 11" xfId="10581"/>
    <cellStyle name="Note 3 3 5 5 2" xfId="10582"/>
    <cellStyle name="Note 3 3 5 5 2 2" xfId="10583"/>
    <cellStyle name="Note 3 3 5 5 2 3" xfId="10584"/>
    <cellStyle name="Note 3 3 5 5 2 4" xfId="10585"/>
    <cellStyle name="Note 3 3 5 5 2 5" xfId="10586"/>
    <cellStyle name="Note 3 3 5 5 2 6" xfId="10587"/>
    <cellStyle name="Note 3 3 5 5 2 7" xfId="10588"/>
    <cellStyle name="Note 3 3 5 5 2 8" xfId="10589"/>
    <cellStyle name="Note 3 3 5 5 2 9" xfId="10590"/>
    <cellStyle name="Note 3 3 5 5 3" xfId="10591"/>
    <cellStyle name="Note 3 3 5 5 3 2" xfId="10592"/>
    <cellStyle name="Note 3 3 5 5 3 3" xfId="10593"/>
    <cellStyle name="Note 3 3 5 5 3 4" xfId="10594"/>
    <cellStyle name="Note 3 3 5 5 3 5" xfId="10595"/>
    <cellStyle name="Note 3 3 5 5 3 6" xfId="10596"/>
    <cellStyle name="Note 3 3 5 5 3 7" xfId="10597"/>
    <cellStyle name="Note 3 3 5 5 3 8" xfId="10598"/>
    <cellStyle name="Note 3 3 5 5 3 9" xfId="10599"/>
    <cellStyle name="Note 3 3 5 5 4" xfId="10600"/>
    <cellStyle name="Note 3 3 5 5 5" xfId="10601"/>
    <cellStyle name="Note 3 3 5 5 6" xfId="10602"/>
    <cellStyle name="Note 3 3 5 5 7" xfId="10603"/>
    <cellStyle name="Note 3 3 5 5 8" xfId="10604"/>
    <cellStyle name="Note 3 3 5 5 9" xfId="10605"/>
    <cellStyle name="Note 3 3 5 6" xfId="10606"/>
    <cellStyle name="Note 3 3 5 6 2" xfId="10607"/>
    <cellStyle name="Note 3 3 5 6 3" xfId="10608"/>
    <cellStyle name="Note 3 3 5 6 4" xfId="10609"/>
    <cellStyle name="Note 3 3 5 6 5" xfId="10610"/>
    <cellStyle name="Note 3 3 5 6 6" xfId="10611"/>
    <cellStyle name="Note 3 3 5 6 7" xfId="10612"/>
    <cellStyle name="Note 3 3 5 6 8" xfId="10613"/>
    <cellStyle name="Note 3 3 5 6 9" xfId="10614"/>
    <cellStyle name="Note 3 3 5 7" xfId="10615"/>
    <cellStyle name="Note 3 3 5 7 2" xfId="10616"/>
    <cellStyle name="Note 3 3 5 7 3" xfId="10617"/>
    <cellStyle name="Note 3 3 5 7 4" xfId="10618"/>
    <cellStyle name="Note 3 3 5 7 5" xfId="10619"/>
    <cellStyle name="Note 3 3 5 7 6" xfId="10620"/>
    <cellStyle name="Note 3 3 5 7 7" xfId="10621"/>
    <cellStyle name="Note 3 3 5 7 8" xfId="10622"/>
    <cellStyle name="Note 3 3 5 7 9" xfId="10623"/>
    <cellStyle name="Note 3 3 5 8" xfId="10624"/>
    <cellStyle name="Note 3 3 5 9" xfId="10625"/>
    <cellStyle name="Note 3 3 6" xfId="10626"/>
    <cellStyle name="Note 3 3 6 10" xfId="10627"/>
    <cellStyle name="Note 3 3 6 11" xfId="10628"/>
    <cellStyle name="Note 3 3 6 2" xfId="10629"/>
    <cellStyle name="Note 3 3 6 2 2" xfId="10630"/>
    <cellStyle name="Note 3 3 6 2 3" xfId="10631"/>
    <cellStyle name="Note 3 3 6 2 4" xfId="10632"/>
    <cellStyle name="Note 3 3 6 2 5" xfId="10633"/>
    <cellStyle name="Note 3 3 6 2 6" xfId="10634"/>
    <cellStyle name="Note 3 3 6 2 7" xfId="10635"/>
    <cellStyle name="Note 3 3 6 2 8" xfId="10636"/>
    <cellStyle name="Note 3 3 6 2 9" xfId="10637"/>
    <cellStyle name="Note 3 3 6 3" xfId="10638"/>
    <cellStyle name="Note 3 3 6 3 2" xfId="10639"/>
    <cellStyle name="Note 3 3 6 3 3" xfId="10640"/>
    <cellStyle name="Note 3 3 6 3 4" xfId="10641"/>
    <cellStyle name="Note 3 3 6 3 5" xfId="10642"/>
    <cellStyle name="Note 3 3 6 3 6" xfId="10643"/>
    <cellStyle name="Note 3 3 6 3 7" xfId="10644"/>
    <cellStyle name="Note 3 3 6 3 8" xfId="10645"/>
    <cellStyle name="Note 3 3 6 3 9" xfId="10646"/>
    <cellStyle name="Note 3 3 6 4" xfId="10647"/>
    <cellStyle name="Note 3 3 6 5" xfId="10648"/>
    <cellStyle name="Note 3 3 6 6" xfId="10649"/>
    <cellStyle name="Note 3 3 6 7" xfId="10650"/>
    <cellStyle name="Note 3 3 6 8" xfId="10651"/>
    <cellStyle name="Note 3 3 6 9" xfId="10652"/>
    <cellStyle name="Note 3 3 7" xfId="10653"/>
    <cellStyle name="Note 3 3 7 10" xfId="10654"/>
    <cellStyle name="Note 3 3 7 11" xfId="10655"/>
    <cellStyle name="Note 3 3 7 2" xfId="10656"/>
    <cellStyle name="Note 3 3 7 2 2" xfId="10657"/>
    <cellStyle name="Note 3 3 7 2 3" xfId="10658"/>
    <cellStyle name="Note 3 3 7 2 4" xfId="10659"/>
    <cellStyle name="Note 3 3 7 2 5" xfId="10660"/>
    <cellStyle name="Note 3 3 7 2 6" xfId="10661"/>
    <cellStyle name="Note 3 3 7 2 7" xfId="10662"/>
    <cellStyle name="Note 3 3 7 2 8" xfId="10663"/>
    <cellStyle name="Note 3 3 7 2 9" xfId="10664"/>
    <cellStyle name="Note 3 3 7 3" xfId="10665"/>
    <cellStyle name="Note 3 3 7 3 2" xfId="10666"/>
    <cellStyle name="Note 3 3 7 3 3" xfId="10667"/>
    <cellStyle name="Note 3 3 7 3 4" xfId="10668"/>
    <cellStyle name="Note 3 3 7 3 5" xfId="10669"/>
    <cellStyle name="Note 3 3 7 3 6" xfId="10670"/>
    <cellStyle name="Note 3 3 7 3 7" xfId="10671"/>
    <cellStyle name="Note 3 3 7 3 8" xfId="10672"/>
    <cellStyle name="Note 3 3 7 3 9" xfId="10673"/>
    <cellStyle name="Note 3 3 7 4" xfId="10674"/>
    <cellStyle name="Note 3 3 7 5" xfId="10675"/>
    <cellStyle name="Note 3 3 7 6" xfId="10676"/>
    <cellStyle name="Note 3 3 7 7" xfId="10677"/>
    <cellStyle name="Note 3 3 7 8" xfId="10678"/>
    <cellStyle name="Note 3 3 7 9" xfId="10679"/>
    <cellStyle name="Note 3 3 8" xfId="10680"/>
    <cellStyle name="Note 3 3 8 10" xfId="10681"/>
    <cellStyle name="Note 3 3 8 11" xfId="10682"/>
    <cellStyle name="Note 3 3 8 2" xfId="10683"/>
    <cellStyle name="Note 3 3 8 2 2" xfId="10684"/>
    <cellStyle name="Note 3 3 8 2 3" xfId="10685"/>
    <cellStyle name="Note 3 3 8 2 4" xfId="10686"/>
    <cellStyle name="Note 3 3 8 2 5" xfId="10687"/>
    <cellStyle name="Note 3 3 8 2 6" xfId="10688"/>
    <cellStyle name="Note 3 3 8 2 7" xfId="10689"/>
    <cellStyle name="Note 3 3 8 2 8" xfId="10690"/>
    <cellStyle name="Note 3 3 8 2 9" xfId="10691"/>
    <cellStyle name="Note 3 3 8 3" xfId="10692"/>
    <cellStyle name="Note 3 3 8 3 2" xfId="10693"/>
    <cellStyle name="Note 3 3 8 3 3" xfId="10694"/>
    <cellStyle name="Note 3 3 8 3 4" xfId="10695"/>
    <cellStyle name="Note 3 3 8 3 5" xfId="10696"/>
    <cellStyle name="Note 3 3 8 3 6" xfId="10697"/>
    <cellStyle name="Note 3 3 8 3 7" xfId="10698"/>
    <cellStyle name="Note 3 3 8 3 8" xfId="10699"/>
    <cellStyle name="Note 3 3 8 3 9" xfId="10700"/>
    <cellStyle name="Note 3 3 8 4" xfId="10701"/>
    <cellStyle name="Note 3 3 8 5" xfId="10702"/>
    <cellStyle name="Note 3 3 8 6" xfId="10703"/>
    <cellStyle name="Note 3 3 8 7" xfId="10704"/>
    <cellStyle name="Note 3 3 8 8" xfId="10705"/>
    <cellStyle name="Note 3 3 8 9" xfId="10706"/>
    <cellStyle name="Note 3 3 9" xfId="10707"/>
    <cellStyle name="Note 3 3 9 10" xfId="10708"/>
    <cellStyle name="Note 3 3 9 11" xfId="10709"/>
    <cellStyle name="Note 3 3 9 2" xfId="10710"/>
    <cellStyle name="Note 3 3 9 2 2" xfId="10711"/>
    <cellStyle name="Note 3 3 9 2 3" xfId="10712"/>
    <cellStyle name="Note 3 3 9 2 4" xfId="10713"/>
    <cellStyle name="Note 3 3 9 2 5" xfId="10714"/>
    <cellStyle name="Note 3 3 9 2 6" xfId="10715"/>
    <cellStyle name="Note 3 3 9 2 7" xfId="10716"/>
    <cellStyle name="Note 3 3 9 2 8" xfId="10717"/>
    <cellStyle name="Note 3 3 9 2 9" xfId="10718"/>
    <cellStyle name="Note 3 3 9 3" xfId="10719"/>
    <cellStyle name="Note 3 3 9 3 2" xfId="10720"/>
    <cellStyle name="Note 3 3 9 3 3" xfId="10721"/>
    <cellStyle name="Note 3 3 9 3 4" xfId="10722"/>
    <cellStyle name="Note 3 3 9 3 5" xfId="10723"/>
    <cellStyle name="Note 3 3 9 3 6" xfId="10724"/>
    <cellStyle name="Note 3 3 9 3 7" xfId="10725"/>
    <cellStyle name="Note 3 3 9 3 8" xfId="10726"/>
    <cellStyle name="Note 3 3 9 3 9" xfId="10727"/>
    <cellStyle name="Note 3 3 9 4" xfId="10728"/>
    <cellStyle name="Note 3 3 9 5" xfId="10729"/>
    <cellStyle name="Note 3 3 9 6" xfId="10730"/>
    <cellStyle name="Note 3 3 9 7" xfId="10731"/>
    <cellStyle name="Note 3 3 9 8" xfId="10732"/>
    <cellStyle name="Note 3 3 9 9" xfId="10733"/>
    <cellStyle name="Note 3 4" xfId="10734"/>
    <cellStyle name="Note 3 4 10" xfId="10735"/>
    <cellStyle name="Note 3 4 11" xfId="10736"/>
    <cellStyle name="Note 3 4 12" xfId="10737"/>
    <cellStyle name="Note 3 4 13" xfId="10738"/>
    <cellStyle name="Note 3 4 14" xfId="10739"/>
    <cellStyle name="Note 3 4 15" xfId="10740"/>
    <cellStyle name="Note 3 4 2" xfId="10741"/>
    <cellStyle name="Note 3 4 2 10" xfId="10742"/>
    <cellStyle name="Note 3 4 2 11" xfId="10743"/>
    <cellStyle name="Note 3 4 2 2" xfId="10744"/>
    <cellStyle name="Note 3 4 2 2 2" xfId="10745"/>
    <cellStyle name="Note 3 4 2 2 3" xfId="10746"/>
    <cellStyle name="Note 3 4 2 2 4" xfId="10747"/>
    <cellStyle name="Note 3 4 2 2 5" xfId="10748"/>
    <cellStyle name="Note 3 4 2 2 6" xfId="10749"/>
    <cellStyle name="Note 3 4 2 2 7" xfId="10750"/>
    <cellStyle name="Note 3 4 2 2 8" xfId="10751"/>
    <cellStyle name="Note 3 4 2 2 9" xfId="10752"/>
    <cellStyle name="Note 3 4 2 3" xfId="10753"/>
    <cellStyle name="Note 3 4 2 3 2" xfId="10754"/>
    <cellStyle name="Note 3 4 2 3 3" xfId="10755"/>
    <cellStyle name="Note 3 4 2 3 4" xfId="10756"/>
    <cellStyle name="Note 3 4 2 3 5" xfId="10757"/>
    <cellStyle name="Note 3 4 2 3 6" xfId="10758"/>
    <cellStyle name="Note 3 4 2 3 7" xfId="10759"/>
    <cellStyle name="Note 3 4 2 3 8" xfId="10760"/>
    <cellStyle name="Note 3 4 2 3 9" xfId="10761"/>
    <cellStyle name="Note 3 4 2 4" xfId="10762"/>
    <cellStyle name="Note 3 4 2 5" xfId="10763"/>
    <cellStyle name="Note 3 4 2 6" xfId="10764"/>
    <cellStyle name="Note 3 4 2 7" xfId="10765"/>
    <cellStyle name="Note 3 4 2 8" xfId="10766"/>
    <cellStyle name="Note 3 4 2 9" xfId="10767"/>
    <cellStyle name="Note 3 4 3" xfId="10768"/>
    <cellStyle name="Note 3 4 3 10" xfId="10769"/>
    <cellStyle name="Note 3 4 3 11" xfId="10770"/>
    <cellStyle name="Note 3 4 3 2" xfId="10771"/>
    <cellStyle name="Note 3 4 3 2 2" xfId="10772"/>
    <cellStyle name="Note 3 4 3 2 3" xfId="10773"/>
    <cellStyle name="Note 3 4 3 2 4" xfId="10774"/>
    <cellStyle name="Note 3 4 3 2 5" xfId="10775"/>
    <cellStyle name="Note 3 4 3 2 6" xfId="10776"/>
    <cellStyle name="Note 3 4 3 2 7" xfId="10777"/>
    <cellStyle name="Note 3 4 3 2 8" xfId="10778"/>
    <cellStyle name="Note 3 4 3 2 9" xfId="10779"/>
    <cellStyle name="Note 3 4 3 3" xfId="10780"/>
    <cellStyle name="Note 3 4 3 3 2" xfId="10781"/>
    <cellStyle name="Note 3 4 3 3 3" xfId="10782"/>
    <cellStyle name="Note 3 4 3 3 4" xfId="10783"/>
    <cellStyle name="Note 3 4 3 3 5" xfId="10784"/>
    <cellStyle name="Note 3 4 3 3 6" xfId="10785"/>
    <cellStyle name="Note 3 4 3 3 7" xfId="10786"/>
    <cellStyle name="Note 3 4 3 3 8" xfId="10787"/>
    <cellStyle name="Note 3 4 3 3 9" xfId="10788"/>
    <cellStyle name="Note 3 4 3 4" xfId="10789"/>
    <cellStyle name="Note 3 4 3 5" xfId="10790"/>
    <cellStyle name="Note 3 4 3 6" xfId="10791"/>
    <cellStyle name="Note 3 4 3 7" xfId="10792"/>
    <cellStyle name="Note 3 4 3 8" xfId="10793"/>
    <cellStyle name="Note 3 4 3 9" xfId="10794"/>
    <cellStyle name="Note 3 4 4" xfId="10795"/>
    <cellStyle name="Note 3 4 4 10" xfId="10796"/>
    <cellStyle name="Note 3 4 4 11" xfId="10797"/>
    <cellStyle name="Note 3 4 4 2" xfId="10798"/>
    <cellStyle name="Note 3 4 4 2 2" xfId="10799"/>
    <cellStyle name="Note 3 4 4 2 3" xfId="10800"/>
    <cellStyle name="Note 3 4 4 2 4" xfId="10801"/>
    <cellStyle name="Note 3 4 4 2 5" xfId="10802"/>
    <cellStyle name="Note 3 4 4 2 6" xfId="10803"/>
    <cellStyle name="Note 3 4 4 2 7" xfId="10804"/>
    <cellStyle name="Note 3 4 4 2 8" xfId="10805"/>
    <cellStyle name="Note 3 4 4 2 9" xfId="10806"/>
    <cellStyle name="Note 3 4 4 3" xfId="10807"/>
    <cellStyle name="Note 3 4 4 3 2" xfId="10808"/>
    <cellStyle name="Note 3 4 4 3 3" xfId="10809"/>
    <cellStyle name="Note 3 4 4 3 4" xfId="10810"/>
    <cellStyle name="Note 3 4 4 3 5" xfId="10811"/>
    <cellStyle name="Note 3 4 4 3 6" xfId="10812"/>
    <cellStyle name="Note 3 4 4 3 7" xfId="10813"/>
    <cellStyle name="Note 3 4 4 3 8" xfId="10814"/>
    <cellStyle name="Note 3 4 4 3 9" xfId="10815"/>
    <cellStyle name="Note 3 4 4 4" xfId="10816"/>
    <cellStyle name="Note 3 4 4 5" xfId="10817"/>
    <cellStyle name="Note 3 4 4 6" xfId="10818"/>
    <cellStyle name="Note 3 4 4 7" xfId="10819"/>
    <cellStyle name="Note 3 4 4 8" xfId="10820"/>
    <cellStyle name="Note 3 4 4 9" xfId="10821"/>
    <cellStyle name="Note 3 4 5" xfId="10822"/>
    <cellStyle name="Note 3 4 5 10" xfId="10823"/>
    <cellStyle name="Note 3 4 5 11" xfId="10824"/>
    <cellStyle name="Note 3 4 5 2" xfId="10825"/>
    <cellStyle name="Note 3 4 5 2 2" xfId="10826"/>
    <cellStyle name="Note 3 4 5 2 3" xfId="10827"/>
    <cellStyle name="Note 3 4 5 2 4" xfId="10828"/>
    <cellStyle name="Note 3 4 5 2 5" xfId="10829"/>
    <cellStyle name="Note 3 4 5 2 6" xfId="10830"/>
    <cellStyle name="Note 3 4 5 2 7" xfId="10831"/>
    <cellStyle name="Note 3 4 5 2 8" xfId="10832"/>
    <cellStyle name="Note 3 4 5 2 9" xfId="10833"/>
    <cellStyle name="Note 3 4 5 3" xfId="10834"/>
    <cellStyle name="Note 3 4 5 3 2" xfId="10835"/>
    <cellStyle name="Note 3 4 5 3 3" xfId="10836"/>
    <cellStyle name="Note 3 4 5 3 4" xfId="10837"/>
    <cellStyle name="Note 3 4 5 3 5" xfId="10838"/>
    <cellStyle name="Note 3 4 5 3 6" xfId="10839"/>
    <cellStyle name="Note 3 4 5 3 7" xfId="10840"/>
    <cellStyle name="Note 3 4 5 3 8" xfId="10841"/>
    <cellStyle name="Note 3 4 5 3 9" xfId="10842"/>
    <cellStyle name="Note 3 4 5 4" xfId="10843"/>
    <cellStyle name="Note 3 4 5 5" xfId="10844"/>
    <cellStyle name="Note 3 4 5 6" xfId="10845"/>
    <cellStyle name="Note 3 4 5 7" xfId="10846"/>
    <cellStyle name="Note 3 4 5 8" xfId="10847"/>
    <cellStyle name="Note 3 4 5 9" xfId="10848"/>
    <cellStyle name="Note 3 4 6" xfId="10849"/>
    <cellStyle name="Note 3 4 6 2" xfId="10850"/>
    <cellStyle name="Note 3 4 6 3" xfId="10851"/>
    <cellStyle name="Note 3 4 6 4" xfId="10852"/>
    <cellStyle name="Note 3 4 6 5" xfId="10853"/>
    <cellStyle name="Note 3 4 6 6" xfId="10854"/>
    <cellStyle name="Note 3 4 6 7" xfId="10855"/>
    <cellStyle name="Note 3 4 6 8" xfId="10856"/>
    <cellStyle name="Note 3 4 6 9" xfId="10857"/>
    <cellStyle name="Note 3 4 7" xfId="10858"/>
    <cellStyle name="Note 3 4 7 2" xfId="10859"/>
    <cellStyle name="Note 3 4 7 3" xfId="10860"/>
    <cellStyle name="Note 3 4 7 4" xfId="10861"/>
    <cellStyle name="Note 3 4 7 5" xfId="10862"/>
    <cellStyle name="Note 3 4 7 6" xfId="10863"/>
    <cellStyle name="Note 3 4 7 7" xfId="10864"/>
    <cellStyle name="Note 3 4 7 8" xfId="10865"/>
    <cellStyle name="Note 3 4 7 9" xfId="10866"/>
    <cellStyle name="Note 3 4 8" xfId="10867"/>
    <cellStyle name="Note 3 4 9" xfId="10868"/>
    <cellStyle name="Note 3 5" xfId="10869"/>
    <cellStyle name="Note 3 5 10" xfId="10870"/>
    <cellStyle name="Note 3 5 11" xfId="10871"/>
    <cellStyle name="Note 3 5 12" xfId="10872"/>
    <cellStyle name="Note 3 5 13" xfId="10873"/>
    <cellStyle name="Note 3 5 14" xfId="10874"/>
    <cellStyle name="Note 3 5 15" xfId="10875"/>
    <cellStyle name="Note 3 5 2" xfId="10876"/>
    <cellStyle name="Note 3 5 2 10" xfId="10877"/>
    <cellStyle name="Note 3 5 2 11" xfId="10878"/>
    <cellStyle name="Note 3 5 2 2" xfId="10879"/>
    <cellStyle name="Note 3 5 2 2 2" xfId="10880"/>
    <cellStyle name="Note 3 5 2 2 3" xfId="10881"/>
    <cellStyle name="Note 3 5 2 2 4" xfId="10882"/>
    <cellStyle name="Note 3 5 2 2 5" xfId="10883"/>
    <cellStyle name="Note 3 5 2 2 6" xfId="10884"/>
    <cellStyle name="Note 3 5 2 2 7" xfId="10885"/>
    <cellStyle name="Note 3 5 2 2 8" xfId="10886"/>
    <cellStyle name="Note 3 5 2 2 9" xfId="10887"/>
    <cellStyle name="Note 3 5 2 3" xfId="10888"/>
    <cellStyle name="Note 3 5 2 3 2" xfId="10889"/>
    <cellStyle name="Note 3 5 2 3 3" xfId="10890"/>
    <cellStyle name="Note 3 5 2 3 4" xfId="10891"/>
    <cellStyle name="Note 3 5 2 3 5" xfId="10892"/>
    <cellStyle name="Note 3 5 2 3 6" xfId="10893"/>
    <cellStyle name="Note 3 5 2 3 7" xfId="10894"/>
    <cellStyle name="Note 3 5 2 3 8" xfId="10895"/>
    <cellStyle name="Note 3 5 2 3 9" xfId="10896"/>
    <cellStyle name="Note 3 5 2 4" xfId="10897"/>
    <cellStyle name="Note 3 5 2 5" xfId="10898"/>
    <cellStyle name="Note 3 5 2 6" xfId="10899"/>
    <cellStyle name="Note 3 5 2 7" xfId="10900"/>
    <cellStyle name="Note 3 5 2 8" xfId="10901"/>
    <cellStyle name="Note 3 5 2 9" xfId="10902"/>
    <cellStyle name="Note 3 5 3" xfId="10903"/>
    <cellStyle name="Note 3 5 3 10" xfId="10904"/>
    <cellStyle name="Note 3 5 3 11" xfId="10905"/>
    <cellStyle name="Note 3 5 3 2" xfId="10906"/>
    <cellStyle name="Note 3 5 3 2 2" xfId="10907"/>
    <cellStyle name="Note 3 5 3 2 3" xfId="10908"/>
    <cellStyle name="Note 3 5 3 2 4" xfId="10909"/>
    <cellStyle name="Note 3 5 3 2 5" xfId="10910"/>
    <cellStyle name="Note 3 5 3 2 6" xfId="10911"/>
    <cellStyle name="Note 3 5 3 2 7" xfId="10912"/>
    <cellStyle name="Note 3 5 3 2 8" xfId="10913"/>
    <cellStyle name="Note 3 5 3 2 9" xfId="10914"/>
    <cellStyle name="Note 3 5 3 3" xfId="10915"/>
    <cellStyle name="Note 3 5 3 3 2" xfId="10916"/>
    <cellStyle name="Note 3 5 3 3 3" xfId="10917"/>
    <cellStyle name="Note 3 5 3 3 4" xfId="10918"/>
    <cellStyle name="Note 3 5 3 3 5" xfId="10919"/>
    <cellStyle name="Note 3 5 3 3 6" xfId="10920"/>
    <cellStyle name="Note 3 5 3 3 7" xfId="10921"/>
    <cellStyle name="Note 3 5 3 3 8" xfId="10922"/>
    <cellStyle name="Note 3 5 3 3 9" xfId="10923"/>
    <cellStyle name="Note 3 5 3 4" xfId="10924"/>
    <cellStyle name="Note 3 5 3 5" xfId="10925"/>
    <cellStyle name="Note 3 5 3 6" xfId="10926"/>
    <cellStyle name="Note 3 5 3 7" xfId="10927"/>
    <cellStyle name="Note 3 5 3 8" xfId="10928"/>
    <cellStyle name="Note 3 5 3 9" xfId="10929"/>
    <cellStyle name="Note 3 5 4" xfId="10930"/>
    <cellStyle name="Note 3 5 4 10" xfId="10931"/>
    <cellStyle name="Note 3 5 4 11" xfId="10932"/>
    <cellStyle name="Note 3 5 4 2" xfId="10933"/>
    <cellStyle name="Note 3 5 4 2 2" xfId="10934"/>
    <cellStyle name="Note 3 5 4 2 3" xfId="10935"/>
    <cellStyle name="Note 3 5 4 2 4" xfId="10936"/>
    <cellStyle name="Note 3 5 4 2 5" xfId="10937"/>
    <cellStyle name="Note 3 5 4 2 6" xfId="10938"/>
    <cellStyle name="Note 3 5 4 2 7" xfId="10939"/>
    <cellStyle name="Note 3 5 4 2 8" xfId="10940"/>
    <cellStyle name="Note 3 5 4 2 9" xfId="10941"/>
    <cellStyle name="Note 3 5 4 3" xfId="10942"/>
    <cellStyle name="Note 3 5 4 3 2" xfId="10943"/>
    <cellStyle name="Note 3 5 4 3 3" xfId="10944"/>
    <cellStyle name="Note 3 5 4 3 4" xfId="10945"/>
    <cellStyle name="Note 3 5 4 3 5" xfId="10946"/>
    <cellStyle name="Note 3 5 4 3 6" xfId="10947"/>
    <cellStyle name="Note 3 5 4 3 7" xfId="10948"/>
    <cellStyle name="Note 3 5 4 3 8" xfId="10949"/>
    <cellStyle name="Note 3 5 4 3 9" xfId="10950"/>
    <cellStyle name="Note 3 5 4 4" xfId="10951"/>
    <cellStyle name="Note 3 5 4 5" xfId="10952"/>
    <cellStyle name="Note 3 5 4 6" xfId="10953"/>
    <cellStyle name="Note 3 5 4 7" xfId="10954"/>
    <cellStyle name="Note 3 5 4 8" xfId="10955"/>
    <cellStyle name="Note 3 5 4 9" xfId="10956"/>
    <cellStyle name="Note 3 5 5" xfId="10957"/>
    <cellStyle name="Note 3 5 5 10" xfId="10958"/>
    <cellStyle name="Note 3 5 5 11" xfId="10959"/>
    <cellStyle name="Note 3 5 5 2" xfId="10960"/>
    <cellStyle name="Note 3 5 5 2 2" xfId="10961"/>
    <cellStyle name="Note 3 5 5 2 3" xfId="10962"/>
    <cellStyle name="Note 3 5 5 2 4" xfId="10963"/>
    <cellStyle name="Note 3 5 5 2 5" xfId="10964"/>
    <cellStyle name="Note 3 5 5 2 6" xfId="10965"/>
    <cellStyle name="Note 3 5 5 2 7" xfId="10966"/>
    <cellStyle name="Note 3 5 5 2 8" xfId="10967"/>
    <cellStyle name="Note 3 5 5 2 9" xfId="10968"/>
    <cellStyle name="Note 3 5 5 3" xfId="10969"/>
    <cellStyle name="Note 3 5 5 3 2" xfId="10970"/>
    <cellStyle name="Note 3 5 5 3 3" xfId="10971"/>
    <cellStyle name="Note 3 5 5 3 4" xfId="10972"/>
    <cellStyle name="Note 3 5 5 3 5" xfId="10973"/>
    <cellStyle name="Note 3 5 5 3 6" xfId="10974"/>
    <cellStyle name="Note 3 5 5 3 7" xfId="10975"/>
    <cellStyle name="Note 3 5 5 3 8" xfId="10976"/>
    <cellStyle name="Note 3 5 5 3 9" xfId="10977"/>
    <cellStyle name="Note 3 5 5 4" xfId="10978"/>
    <cellStyle name="Note 3 5 5 5" xfId="10979"/>
    <cellStyle name="Note 3 5 5 6" xfId="10980"/>
    <cellStyle name="Note 3 5 5 7" xfId="10981"/>
    <cellStyle name="Note 3 5 5 8" xfId="10982"/>
    <cellStyle name="Note 3 5 5 9" xfId="10983"/>
    <cellStyle name="Note 3 5 6" xfId="10984"/>
    <cellStyle name="Note 3 5 6 2" xfId="10985"/>
    <cellStyle name="Note 3 5 6 3" xfId="10986"/>
    <cellStyle name="Note 3 5 6 4" xfId="10987"/>
    <cellStyle name="Note 3 5 6 5" xfId="10988"/>
    <cellStyle name="Note 3 5 6 6" xfId="10989"/>
    <cellStyle name="Note 3 5 6 7" xfId="10990"/>
    <cellStyle name="Note 3 5 6 8" xfId="10991"/>
    <cellStyle name="Note 3 5 6 9" xfId="10992"/>
    <cellStyle name="Note 3 5 7" xfId="10993"/>
    <cellStyle name="Note 3 5 7 2" xfId="10994"/>
    <cellStyle name="Note 3 5 7 3" xfId="10995"/>
    <cellStyle name="Note 3 5 7 4" xfId="10996"/>
    <cellStyle name="Note 3 5 7 5" xfId="10997"/>
    <cellStyle name="Note 3 5 7 6" xfId="10998"/>
    <cellStyle name="Note 3 5 7 7" xfId="10999"/>
    <cellStyle name="Note 3 5 7 8" xfId="11000"/>
    <cellStyle name="Note 3 5 7 9" xfId="11001"/>
    <cellStyle name="Note 3 5 8" xfId="11002"/>
    <cellStyle name="Note 3 5 9" xfId="11003"/>
    <cellStyle name="Note 3 6" xfId="11004"/>
    <cellStyle name="Note 3 6 10" xfId="11005"/>
    <cellStyle name="Note 3 6 11" xfId="11006"/>
    <cellStyle name="Note 3 6 12" xfId="11007"/>
    <cellStyle name="Note 3 6 13" xfId="11008"/>
    <cellStyle name="Note 3 6 14" xfId="11009"/>
    <cellStyle name="Note 3 6 15" xfId="11010"/>
    <cellStyle name="Note 3 6 2" xfId="11011"/>
    <cellStyle name="Note 3 6 2 10" xfId="11012"/>
    <cellStyle name="Note 3 6 2 11" xfId="11013"/>
    <cellStyle name="Note 3 6 2 2" xfId="11014"/>
    <cellStyle name="Note 3 6 2 2 2" xfId="11015"/>
    <cellStyle name="Note 3 6 2 2 3" xfId="11016"/>
    <cellStyle name="Note 3 6 2 2 4" xfId="11017"/>
    <cellStyle name="Note 3 6 2 2 5" xfId="11018"/>
    <cellStyle name="Note 3 6 2 2 6" xfId="11019"/>
    <cellStyle name="Note 3 6 2 2 7" xfId="11020"/>
    <cellStyle name="Note 3 6 2 2 8" xfId="11021"/>
    <cellStyle name="Note 3 6 2 2 9" xfId="11022"/>
    <cellStyle name="Note 3 6 2 3" xfId="11023"/>
    <cellStyle name="Note 3 6 2 3 2" xfId="11024"/>
    <cellStyle name="Note 3 6 2 3 3" xfId="11025"/>
    <cellStyle name="Note 3 6 2 3 4" xfId="11026"/>
    <cellStyle name="Note 3 6 2 3 5" xfId="11027"/>
    <cellStyle name="Note 3 6 2 3 6" xfId="11028"/>
    <cellStyle name="Note 3 6 2 3 7" xfId="11029"/>
    <cellStyle name="Note 3 6 2 3 8" xfId="11030"/>
    <cellStyle name="Note 3 6 2 3 9" xfId="11031"/>
    <cellStyle name="Note 3 6 2 4" xfId="11032"/>
    <cellStyle name="Note 3 6 2 5" xfId="11033"/>
    <cellStyle name="Note 3 6 2 6" xfId="11034"/>
    <cellStyle name="Note 3 6 2 7" xfId="11035"/>
    <cellStyle name="Note 3 6 2 8" xfId="11036"/>
    <cellStyle name="Note 3 6 2 9" xfId="11037"/>
    <cellStyle name="Note 3 6 3" xfId="11038"/>
    <cellStyle name="Note 3 6 3 10" xfId="11039"/>
    <cellStyle name="Note 3 6 3 11" xfId="11040"/>
    <cellStyle name="Note 3 6 3 2" xfId="11041"/>
    <cellStyle name="Note 3 6 3 2 2" xfId="11042"/>
    <cellStyle name="Note 3 6 3 2 3" xfId="11043"/>
    <cellStyle name="Note 3 6 3 2 4" xfId="11044"/>
    <cellStyle name="Note 3 6 3 2 5" xfId="11045"/>
    <cellStyle name="Note 3 6 3 2 6" xfId="11046"/>
    <cellStyle name="Note 3 6 3 2 7" xfId="11047"/>
    <cellStyle name="Note 3 6 3 2 8" xfId="11048"/>
    <cellStyle name="Note 3 6 3 2 9" xfId="11049"/>
    <cellStyle name="Note 3 6 3 3" xfId="11050"/>
    <cellStyle name="Note 3 6 3 3 2" xfId="11051"/>
    <cellStyle name="Note 3 6 3 3 3" xfId="11052"/>
    <cellStyle name="Note 3 6 3 3 4" xfId="11053"/>
    <cellStyle name="Note 3 6 3 3 5" xfId="11054"/>
    <cellStyle name="Note 3 6 3 3 6" xfId="11055"/>
    <cellStyle name="Note 3 6 3 3 7" xfId="11056"/>
    <cellStyle name="Note 3 6 3 3 8" xfId="11057"/>
    <cellStyle name="Note 3 6 3 3 9" xfId="11058"/>
    <cellStyle name="Note 3 6 3 4" xfId="11059"/>
    <cellStyle name="Note 3 6 3 5" xfId="11060"/>
    <cellStyle name="Note 3 6 3 6" xfId="11061"/>
    <cellStyle name="Note 3 6 3 7" xfId="11062"/>
    <cellStyle name="Note 3 6 3 8" xfId="11063"/>
    <cellStyle name="Note 3 6 3 9" xfId="11064"/>
    <cellStyle name="Note 3 6 4" xfId="11065"/>
    <cellStyle name="Note 3 6 4 10" xfId="11066"/>
    <cellStyle name="Note 3 6 4 11" xfId="11067"/>
    <cellStyle name="Note 3 6 4 2" xfId="11068"/>
    <cellStyle name="Note 3 6 4 2 2" xfId="11069"/>
    <cellStyle name="Note 3 6 4 2 3" xfId="11070"/>
    <cellStyle name="Note 3 6 4 2 4" xfId="11071"/>
    <cellStyle name="Note 3 6 4 2 5" xfId="11072"/>
    <cellStyle name="Note 3 6 4 2 6" xfId="11073"/>
    <cellStyle name="Note 3 6 4 2 7" xfId="11074"/>
    <cellStyle name="Note 3 6 4 2 8" xfId="11075"/>
    <cellStyle name="Note 3 6 4 2 9" xfId="11076"/>
    <cellStyle name="Note 3 6 4 3" xfId="11077"/>
    <cellStyle name="Note 3 6 4 3 2" xfId="11078"/>
    <cellStyle name="Note 3 6 4 3 3" xfId="11079"/>
    <cellStyle name="Note 3 6 4 3 4" xfId="11080"/>
    <cellStyle name="Note 3 6 4 3 5" xfId="11081"/>
    <cellStyle name="Note 3 6 4 3 6" xfId="11082"/>
    <cellStyle name="Note 3 6 4 3 7" xfId="11083"/>
    <cellStyle name="Note 3 6 4 3 8" xfId="11084"/>
    <cellStyle name="Note 3 6 4 3 9" xfId="11085"/>
    <cellStyle name="Note 3 6 4 4" xfId="11086"/>
    <cellStyle name="Note 3 6 4 5" xfId="11087"/>
    <cellStyle name="Note 3 6 4 6" xfId="11088"/>
    <cellStyle name="Note 3 6 4 7" xfId="11089"/>
    <cellStyle name="Note 3 6 4 8" xfId="11090"/>
    <cellStyle name="Note 3 6 4 9" xfId="11091"/>
    <cellStyle name="Note 3 6 5" xfId="11092"/>
    <cellStyle name="Note 3 6 5 10" xfId="11093"/>
    <cellStyle name="Note 3 6 5 11" xfId="11094"/>
    <cellStyle name="Note 3 6 5 2" xfId="11095"/>
    <cellStyle name="Note 3 6 5 2 2" xfId="11096"/>
    <cellStyle name="Note 3 6 5 2 3" xfId="11097"/>
    <cellStyle name="Note 3 6 5 2 4" xfId="11098"/>
    <cellStyle name="Note 3 6 5 2 5" xfId="11099"/>
    <cellStyle name="Note 3 6 5 2 6" xfId="11100"/>
    <cellStyle name="Note 3 6 5 2 7" xfId="11101"/>
    <cellStyle name="Note 3 6 5 2 8" xfId="11102"/>
    <cellStyle name="Note 3 6 5 2 9" xfId="11103"/>
    <cellStyle name="Note 3 6 5 3" xfId="11104"/>
    <cellStyle name="Note 3 6 5 3 2" xfId="11105"/>
    <cellStyle name="Note 3 6 5 3 3" xfId="11106"/>
    <cellStyle name="Note 3 6 5 3 4" xfId="11107"/>
    <cellStyle name="Note 3 6 5 3 5" xfId="11108"/>
    <cellStyle name="Note 3 6 5 3 6" xfId="11109"/>
    <cellStyle name="Note 3 6 5 3 7" xfId="11110"/>
    <cellStyle name="Note 3 6 5 3 8" xfId="11111"/>
    <cellStyle name="Note 3 6 5 3 9" xfId="11112"/>
    <cellStyle name="Note 3 6 5 4" xfId="11113"/>
    <cellStyle name="Note 3 6 5 5" xfId="11114"/>
    <cellStyle name="Note 3 6 5 6" xfId="11115"/>
    <cellStyle name="Note 3 6 5 7" xfId="11116"/>
    <cellStyle name="Note 3 6 5 8" xfId="11117"/>
    <cellStyle name="Note 3 6 5 9" xfId="11118"/>
    <cellStyle name="Note 3 6 6" xfId="11119"/>
    <cellStyle name="Note 3 6 6 2" xfId="11120"/>
    <cellStyle name="Note 3 6 6 3" xfId="11121"/>
    <cellStyle name="Note 3 6 6 4" xfId="11122"/>
    <cellStyle name="Note 3 6 6 5" xfId="11123"/>
    <cellStyle name="Note 3 6 6 6" xfId="11124"/>
    <cellStyle name="Note 3 6 6 7" xfId="11125"/>
    <cellStyle name="Note 3 6 6 8" xfId="11126"/>
    <cellStyle name="Note 3 6 6 9" xfId="11127"/>
    <cellStyle name="Note 3 6 7" xfId="11128"/>
    <cellStyle name="Note 3 6 7 2" xfId="11129"/>
    <cellStyle name="Note 3 6 7 3" xfId="11130"/>
    <cellStyle name="Note 3 6 7 4" xfId="11131"/>
    <cellStyle name="Note 3 6 7 5" xfId="11132"/>
    <cellStyle name="Note 3 6 7 6" xfId="11133"/>
    <cellStyle name="Note 3 6 7 7" xfId="11134"/>
    <cellStyle name="Note 3 6 7 8" xfId="11135"/>
    <cellStyle name="Note 3 6 7 9" xfId="11136"/>
    <cellStyle name="Note 3 6 8" xfId="11137"/>
    <cellStyle name="Note 3 6 9" xfId="11138"/>
    <cellStyle name="Note 3 7" xfId="11139"/>
    <cellStyle name="Note 3 7 10" xfId="11140"/>
    <cellStyle name="Note 3 7 11" xfId="11141"/>
    <cellStyle name="Note 3 7 12" xfId="11142"/>
    <cellStyle name="Note 3 7 13" xfId="11143"/>
    <cellStyle name="Note 3 7 14" xfId="11144"/>
    <cellStyle name="Note 3 7 15" xfId="11145"/>
    <cellStyle name="Note 3 7 2" xfId="11146"/>
    <cellStyle name="Note 3 7 2 10" xfId="11147"/>
    <cellStyle name="Note 3 7 2 11" xfId="11148"/>
    <cellStyle name="Note 3 7 2 2" xfId="11149"/>
    <cellStyle name="Note 3 7 2 2 2" xfId="11150"/>
    <cellStyle name="Note 3 7 2 2 3" xfId="11151"/>
    <cellStyle name="Note 3 7 2 2 4" xfId="11152"/>
    <cellStyle name="Note 3 7 2 2 5" xfId="11153"/>
    <cellStyle name="Note 3 7 2 2 6" xfId="11154"/>
    <cellStyle name="Note 3 7 2 2 7" xfId="11155"/>
    <cellStyle name="Note 3 7 2 2 8" xfId="11156"/>
    <cellStyle name="Note 3 7 2 2 9" xfId="11157"/>
    <cellStyle name="Note 3 7 2 3" xfId="11158"/>
    <cellStyle name="Note 3 7 2 3 2" xfId="11159"/>
    <cellStyle name="Note 3 7 2 3 3" xfId="11160"/>
    <cellStyle name="Note 3 7 2 3 4" xfId="11161"/>
    <cellStyle name="Note 3 7 2 3 5" xfId="11162"/>
    <cellStyle name="Note 3 7 2 3 6" xfId="11163"/>
    <cellStyle name="Note 3 7 2 3 7" xfId="11164"/>
    <cellStyle name="Note 3 7 2 3 8" xfId="11165"/>
    <cellStyle name="Note 3 7 2 3 9" xfId="11166"/>
    <cellStyle name="Note 3 7 2 4" xfId="11167"/>
    <cellStyle name="Note 3 7 2 5" xfId="11168"/>
    <cellStyle name="Note 3 7 2 6" xfId="11169"/>
    <cellStyle name="Note 3 7 2 7" xfId="11170"/>
    <cellStyle name="Note 3 7 2 8" xfId="11171"/>
    <cellStyle name="Note 3 7 2 9" xfId="11172"/>
    <cellStyle name="Note 3 7 3" xfId="11173"/>
    <cellStyle name="Note 3 7 3 10" xfId="11174"/>
    <cellStyle name="Note 3 7 3 11" xfId="11175"/>
    <cellStyle name="Note 3 7 3 2" xfId="11176"/>
    <cellStyle name="Note 3 7 3 2 2" xfId="11177"/>
    <cellStyle name="Note 3 7 3 2 3" xfId="11178"/>
    <cellStyle name="Note 3 7 3 2 4" xfId="11179"/>
    <cellStyle name="Note 3 7 3 2 5" xfId="11180"/>
    <cellStyle name="Note 3 7 3 2 6" xfId="11181"/>
    <cellStyle name="Note 3 7 3 2 7" xfId="11182"/>
    <cellStyle name="Note 3 7 3 2 8" xfId="11183"/>
    <cellStyle name="Note 3 7 3 2 9" xfId="11184"/>
    <cellStyle name="Note 3 7 3 3" xfId="11185"/>
    <cellStyle name="Note 3 7 3 3 2" xfId="11186"/>
    <cellStyle name="Note 3 7 3 3 3" xfId="11187"/>
    <cellStyle name="Note 3 7 3 3 4" xfId="11188"/>
    <cellStyle name="Note 3 7 3 3 5" xfId="11189"/>
    <cellStyle name="Note 3 7 3 3 6" xfId="11190"/>
    <cellStyle name="Note 3 7 3 3 7" xfId="11191"/>
    <cellStyle name="Note 3 7 3 3 8" xfId="11192"/>
    <cellStyle name="Note 3 7 3 3 9" xfId="11193"/>
    <cellStyle name="Note 3 7 3 4" xfId="11194"/>
    <cellStyle name="Note 3 7 3 5" xfId="11195"/>
    <cellStyle name="Note 3 7 3 6" xfId="11196"/>
    <cellStyle name="Note 3 7 3 7" xfId="11197"/>
    <cellStyle name="Note 3 7 3 8" xfId="11198"/>
    <cellStyle name="Note 3 7 3 9" xfId="11199"/>
    <cellStyle name="Note 3 7 4" xfId="11200"/>
    <cellStyle name="Note 3 7 4 10" xfId="11201"/>
    <cellStyle name="Note 3 7 4 11" xfId="11202"/>
    <cellStyle name="Note 3 7 4 2" xfId="11203"/>
    <cellStyle name="Note 3 7 4 2 2" xfId="11204"/>
    <cellStyle name="Note 3 7 4 2 3" xfId="11205"/>
    <cellStyle name="Note 3 7 4 2 4" xfId="11206"/>
    <cellStyle name="Note 3 7 4 2 5" xfId="11207"/>
    <cellStyle name="Note 3 7 4 2 6" xfId="11208"/>
    <cellStyle name="Note 3 7 4 2 7" xfId="11209"/>
    <cellStyle name="Note 3 7 4 2 8" xfId="11210"/>
    <cellStyle name="Note 3 7 4 2 9" xfId="11211"/>
    <cellStyle name="Note 3 7 4 3" xfId="11212"/>
    <cellStyle name="Note 3 7 4 3 2" xfId="11213"/>
    <cellStyle name="Note 3 7 4 3 3" xfId="11214"/>
    <cellStyle name="Note 3 7 4 3 4" xfId="11215"/>
    <cellStyle name="Note 3 7 4 3 5" xfId="11216"/>
    <cellStyle name="Note 3 7 4 3 6" xfId="11217"/>
    <cellStyle name="Note 3 7 4 3 7" xfId="11218"/>
    <cellStyle name="Note 3 7 4 3 8" xfId="11219"/>
    <cellStyle name="Note 3 7 4 3 9" xfId="11220"/>
    <cellStyle name="Note 3 7 4 4" xfId="11221"/>
    <cellStyle name="Note 3 7 4 5" xfId="11222"/>
    <cellStyle name="Note 3 7 4 6" xfId="11223"/>
    <cellStyle name="Note 3 7 4 7" xfId="11224"/>
    <cellStyle name="Note 3 7 4 8" xfId="11225"/>
    <cellStyle name="Note 3 7 4 9" xfId="11226"/>
    <cellStyle name="Note 3 7 5" xfId="11227"/>
    <cellStyle name="Note 3 7 5 10" xfId="11228"/>
    <cellStyle name="Note 3 7 5 11" xfId="11229"/>
    <cellStyle name="Note 3 7 5 2" xfId="11230"/>
    <cellStyle name="Note 3 7 5 2 2" xfId="11231"/>
    <cellStyle name="Note 3 7 5 2 3" xfId="11232"/>
    <cellStyle name="Note 3 7 5 2 4" xfId="11233"/>
    <cellStyle name="Note 3 7 5 2 5" xfId="11234"/>
    <cellStyle name="Note 3 7 5 2 6" xfId="11235"/>
    <cellStyle name="Note 3 7 5 2 7" xfId="11236"/>
    <cellStyle name="Note 3 7 5 2 8" xfId="11237"/>
    <cellStyle name="Note 3 7 5 2 9" xfId="11238"/>
    <cellStyle name="Note 3 7 5 3" xfId="11239"/>
    <cellStyle name="Note 3 7 5 3 2" xfId="11240"/>
    <cellStyle name="Note 3 7 5 3 3" xfId="11241"/>
    <cellStyle name="Note 3 7 5 3 4" xfId="11242"/>
    <cellStyle name="Note 3 7 5 3 5" xfId="11243"/>
    <cellStyle name="Note 3 7 5 3 6" xfId="11244"/>
    <cellStyle name="Note 3 7 5 3 7" xfId="11245"/>
    <cellStyle name="Note 3 7 5 3 8" xfId="11246"/>
    <cellStyle name="Note 3 7 5 3 9" xfId="11247"/>
    <cellStyle name="Note 3 7 5 4" xfId="11248"/>
    <cellStyle name="Note 3 7 5 5" xfId="11249"/>
    <cellStyle name="Note 3 7 5 6" xfId="11250"/>
    <cellStyle name="Note 3 7 5 7" xfId="11251"/>
    <cellStyle name="Note 3 7 5 8" xfId="11252"/>
    <cellStyle name="Note 3 7 5 9" xfId="11253"/>
    <cellStyle name="Note 3 7 6" xfId="11254"/>
    <cellStyle name="Note 3 7 6 2" xfId="11255"/>
    <cellStyle name="Note 3 7 6 3" xfId="11256"/>
    <cellStyle name="Note 3 7 6 4" xfId="11257"/>
    <cellStyle name="Note 3 7 6 5" xfId="11258"/>
    <cellStyle name="Note 3 7 6 6" xfId="11259"/>
    <cellStyle name="Note 3 7 6 7" xfId="11260"/>
    <cellStyle name="Note 3 7 6 8" xfId="11261"/>
    <cellStyle name="Note 3 7 6 9" xfId="11262"/>
    <cellStyle name="Note 3 7 7" xfId="11263"/>
    <cellStyle name="Note 3 7 7 2" xfId="11264"/>
    <cellStyle name="Note 3 7 7 3" xfId="11265"/>
    <cellStyle name="Note 3 7 7 4" xfId="11266"/>
    <cellStyle name="Note 3 7 7 5" xfId="11267"/>
    <cellStyle name="Note 3 7 7 6" xfId="11268"/>
    <cellStyle name="Note 3 7 7 7" xfId="11269"/>
    <cellStyle name="Note 3 7 7 8" xfId="11270"/>
    <cellStyle name="Note 3 7 7 9" xfId="11271"/>
    <cellStyle name="Note 3 7 8" xfId="11272"/>
    <cellStyle name="Note 3 7 9" xfId="11273"/>
    <cellStyle name="Note 3 8" xfId="11274"/>
    <cellStyle name="Note 3 8 10" xfId="11275"/>
    <cellStyle name="Note 3 8 11" xfId="11276"/>
    <cellStyle name="Note 3 8 2" xfId="11277"/>
    <cellStyle name="Note 3 8 2 2" xfId="11278"/>
    <cellStyle name="Note 3 8 2 3" xfId="11279"/>
    <cellStyle name="Note 3 8 2 4" xfId="11280"/>
    <cellStyle name="Note 3 8 2 5" xfId="11281"/>
    <cellStyle name="Note 3 8 2 6" xfId="11282"/>
    <cellStyle name="Note 3 8 2 7" xfId="11283"/>
    <cellStyle name="Note 3 8 2 8" xfId="11284"/>
    <cellStyle name="Note 3 8 2 9" xfId="11285"/>
    <cellStyle name="Note 3 8 3" xfId="11286"/>
    <cellStyle name="Note 3 8 3 2" xfId="11287"/>
    <cellStyle name="Note 3 8 3 3" xfId="11288"/>
    <cellStyle name="Note 3 8 3 4" xfId="11289"/>
    <cellStyle name="Note 3 8 3 5" xfId="11290"/>
    <cellStyle name="Note 3 8 3 6" xfId="11291"/>
    <cellStyle name="Note 3 8 3 7" xfId="11292"/>
    <cellStyle name="Note 3 8 3 8" xfId="11293"/>
    <cellStyle name="Note 3 8 3 9" xfId="11294"/>
    <cellStyle name="Note 3 8 4" xfId="11295"/>
    <cellStyle name="Note 3 8 5" xfId="11296"/>
    <cellStyle name="Note 3 8 6" xfId="11297"/>
    <cellStyle name="Note 3 8 7" xfId="11298"/>
    <cellStyle name="Note 3 8 8" xfId="11299"/>
    <cellStyle name="Note 3 8 9" xfId="11300"/>
    <cellStyle name="Note 3 9" xfId="11301"/>
    <cellStyle name="Note 3 9 10" xfId="11302"/>
    <cellStyle name="Note 3 9 11" xfId="11303"/>
    <cellStyle name="Note 3 9 2" xfId="11304"/>
    <cellStyle name="Note 3 9 2 2" xfId="11305"/>
    <cellStyle name="Note 3 9 2 3" xfId="11306"/>
    <cellStyle name="Note 3 9 2 4" xfId="11307"/>
    <cellStyle name="Note 3 9 2 5" xfId="11308"/>
    <cellStyle name="Note 3 9 2 6" xfId="11309"/>
    <cellStyle name="Note 3 9 2 7" xfId="11310"/>
    <cellStyle name="Note 3 9 2 8" xfId="11311"/>
    <cellStyle name="Note 3 9 2 9" xfId="11312"/>
    <cellStyle name="Note 3 9 3" xfId="11313"/>
    <cellStyle name="Note 3 9 3 2" xfId="11314"/>
    <cellStyle name="Note 3 9 3 3" xfId="11315"/>
    <cellStyle name="Note 3 9 3 4" xfId="11316"/>
    <cellStyle name="Note 3 9 3 5" xfId="11317"/>
    <cellStyle name="Note 3 9 3 6" xfId="11318"/>
    <cellStyle name="Note 3 9 3 7" xfId="11319"/>
    <cellStyle name="Note 3 9 3 8" xfId="11320"/>
    <cellStyle name="Note 3 9 3 9" xfId="11321"/>
    <cellStyle name="Note 3 9 4" xfId="11322"/>
    <cellStyle name="Note 3 9 5" xfId="11323"/>
    <cellStyle name="Note 3 9 6" xfId="11324"/>
    <cellStyle name="Note 3 9 7" xfId="11325"/>
    <cellStyle name="Note 3 9 8" xfId="11326"/>
    <cellStyle name="Note 3 9 9" xfId="11327"/>
    <cellStyle name="Note 4" xfId="11328"/>
    <cellStyle name="Note 4 10" xfId="11329"/>
    <cellStyle name="Note 4 10 10" xfId="11330"/>
    <cellStyle name="Note 4 10 11" xfId="11331"/>
    <cellStyle name="Note 4 10 2" xfId="11332"/>
    <cellStyle name="Note 4 10 2 2" xfId="11333"/>
    <cellStyle name="Note 4 10 2 3" xfId="11334"/>
    <cellStyle name="Note 4 10 2 4" xfId="11335"/>
    <cellStyle name="Note 4 10 2 5" xfId="11336"/>
    <cellStyle name="Note 4 10 2 6" xfId="11337"/>
    <cellStyle name="Note 4 10 2 7" xfId="11338"/>
    <cellStyle name="Note 4 10 2 8" xfId="11339"/>
    <cellStyle name="Note 4 10 2 9" xfId="11340"/>
    <cellStyle name="Note 4 10 3" xfId="11341"/>
    <cellStyle name="Note 4 10 3 2" xfId="11342"/>
    <cellStyle name="Note 4 10 3 3" xfId="11343"/>
    <cellStyle name="Note 4 10 3 4" xfId="11344"/>
    <cellStyle name="Note 4 10 3 5" xfId="11345"/>
    <cellStyle name="Note 4 10 3 6" xfId="11346"/>
    <cellStyle name="Note 4 10 3 7" xfId="11347"/>
    <cellStyle name="Note 4 10 3 8" xfId="11348"/>
    <cellStyle name="Note 4 10 3 9" xfId="11349"/>
    <cellStyle name="Note 4 10 4" xfId="11350"/>
    <cellStyle name="Note 4 10 5" xfId="11351"/>
    <cellStyle name="Note 4 10 6" xfId="11352"/>
    <cellStyle name="Note 4 10 7" xfId="11353"/>
    <cellStyle name="Note 4 10 8" xfId="11354"/>
    <cellStyle name="Note 4 10 9" xfId="11355"/>
    <cellStyle name="Note 4 11" xfId="11356"/>
    <cellStyle name="Note 4 11 10" xfId="11357"/>
    <cellStyle name="Note 4 11 11" xfId="11358"/>
    <cellStyle name="Note 4 11 2" xfId="11359"/>
    <cellStyle name="Note 4 11 2 2" xfId="11360"/>
    <cellStyle name="Note 4 11 2 3" xfId="11361"/>
    <cellStyle name="Note 4 11 2 4" xfId="11362"/>
    <cellStyle name="Note 4 11 2 5" xfId="11363"/>
    <cellStyle name="Note 4 11 2 6" xfId="11364"/>
    <cellStyle name="Note 4 11 2 7" xfId="11365"/>
    <cellStyle name="Note 4 11 2 8" xfId="11366"/>
    <cellStyle name="Note 4 11 2 9" xfId="11367"/>
    <cellStyle name="Note 4 11 3" xfId="11368"/>
    <cellStyle name="Note 4 11 3 2" xfId="11369"/>
    <cellStyle name="Note 4 11 3 3" xfId="11370"/>
    <cellStyle name="Note 4 11 3 4" xfId="11371"/>
    <cellStyle name="Note 4 11 3 5" xfId="11372"/>
    <cellStyle name="Note 4 11 3 6" xfId="11373"/>
    <cellStyle name="Note 4 11 3 7" xfId="11374"/>
    <cellStyle name="Note 4 11 3 8" xfId="11375"/>
    <cellStyle name="Note 4 11 3 9" xfId="11376"/>
    <cellStyle name="Note 4 11 4" xfId="11377"/>
    <cellStyle name="Note 4 11 5" xfId="11378"/>
    <cellStyle name="Note 4 11 6" xfId="11379"/>
    <cellStyle name="Note 4 11 7" xfId="11380"/>
    <cellStyle name="Note 4 11 8" xfId="11381"/>
    <cellStyle name="Note 4 11 9" xfId="11382"/>
    <cellStyle name="Note 4 12" xfId="11383"/>
    <cellStyle name="Note 4 12 10" xfId="11384"/>
    <cellStyle name="Note 4 12 11" xfId="11385"/>
    <cellStyle name="Note 4 12 2" xfId="11386"/>
    <cellStyle name="Note 4 12 2 2" xfId="11387"/>
    <cellStyle name="Note 4 12 2 3" xfId="11388"/>
    <cellStyle name="Note 4 12 2 4" xfId="11389"/>
    <cellStyle name="Note 4 12 2 5" xfId="11390"/>
    <cellStyle name="Note 4 12 2 6" xfId="11391"/>
    <cellStyle name="Note 4 12 2 7" xfId="11392"/>
    <cellStyle name="Note 4 12 2 8" xfId="11393"/>
    <cellStyle name="Note 4 12 2 9" xfId="11394"/>
    <cellStyle name="Note 4 12 3" xfId="11395"/>
    <cellStyle name="Note 4 12 3 2" xfId="11396"/>
    <cellStyle name="Note 4 12 3 3" xfId="11397"/>
    <cellStyle name="Note 4 12 3 4" xfId="11398"/>
    <cellStyle name="Note 4 12 3 5" xfId="11399"/>
    <cellStyle name="Note 4 12 3 6" xfId="11400"/>
    <cellStyle name="Note 4 12 3 7" xfId="11401"/>
    <cellStyle name="Note 4 12 3 8" xfId="11402"/>
    <cellStyle name="Note 4 12 3 9" xfId="11403"/>
    <cellStyle name="Note 4 12 4" xfId="11404"/>
    <cellStyle name="Note 4 12 5" xfId="11405"/>
    <cellStyle name="Note 4 12 6" xfId="11406"/>
    <cellStyle name="Note 4 12 7" xfId="11407"/>
    <cellStyle name="Note 4 12 8" xfId="11408"/>
    <cellStyle name="Note 4 12 9" xfId="11409"/>
    <cellStyle name="Note 4 13" xfId="11410"/>
    <cellStyle name="Note 4 13 2" xfId="11411"/>
    <cellStyle name="Note 4 13 3" xfId="11412"/>
    <cellStyle name="Note 4 13 4" xfId="11413"/>
    <cellStyle name="Note 4 13 5" xfId="11414"/>
    <cellStyle name="Note 4 13 6" xfId="11415"/>
    <cellStyle name="Note 4 13 7" xfId="11416"/>
    <cellStyle name="Note 4 13 8" xfId="11417"/>
    <cellStyle name="Note 4 13 9" xfId="11418"/>
    <cellStyle name="Note 4 14" xfId="11419"/>
    <cellStyle name="Note 4 14 2" xfId="11420"/>
    <cellStyle name="Note 4 14 3" xfId="11421"/>
    <cellStyle name="Note 4 14 4" xfId="11422"/>
    <cellStyle name="Note 4 14 5" xfId="11423"/>
    <cellStyle name="Note 4 14 6" xfId="11424"/>
    <cellStyle name="Note 4 14 7" xfId="11425"/>
    <cellStyle name="Note 4 14 8" xfId="11426"/>
    <cellStyle name="Note 4 14 9" xfId="11427"/>
    <cellStyle name="Note 4 15" xfId="11428"/>
    <cellStyle name="Note 4 15 2" xfId="11429"/>
    <cellStyle name="Note 4 15 3" xfId="11430"/>
    <cellStyle name="Note 4 15 4" xfId="11431"/>
    <cellStyle name="Note 4 15 5" xfId="11432"/>
    <cellStyle name="Note 4 15 6" xfId="11433"/>
    <cellStyle name="Note 4 15 7" xfId="11434"/>
    <cellStyle name="Note 4 15 8" xfId="11435"/>
    <cellStyle name="Note 4 15 9" xfId="11436"/>
    <cellStyle name="Note 4 16" xfId="11437"/>
    <cellStyle name="Note 4 16 2" xfId="11438"/>
    <cellStyle name="Note 4 16 3" xfId="11439"/>
    <cellStyle name="Note 4 16 4" xfId="11440"/>
    <cellStyle name="Note 4 16 5" xfId="11441"/>
    <cellStyle name="Note 4 16 6" xfId="11442"/>
    <cellStyle name="Note 4 16 7" xfId="11443"/>
    <cellStyle name="Note 4 16 8" xfId="11444"/>
    <cellStyle name="Note 4 16 9" xfId="11445"/>
    <cellStyle name="Note 4 17" xfId="11446"/>
    <cellStyle name="Note 4 17 2" xfId="11447"/>
    <cellStyle name="Note 4 17 3" xfId="11448"/>
    <cellStyle name="Note 4 17 4" xfId="11449"/>
    <cellStyle name="Note 4 17 5" xfId="11450"/>
    <cellStyle name="Note 4 17 6" xfId="11451"/>
    <cellStyle name="Note 4 17 7" xfId="11452"/>
    <cellStyle name="Note 4 17 8" xfId="11453"/>
    <cellStyle name="Note 4 17 9" xfId="11454"/>
    <cellStyle name="Note 4 18" xfId="11455"/>
    <cellStyle name="Note 4 19" xfId="11456"/>
    <cellStyle name="Note 4 2" xfId="11457"/>
    <cellStyle name="Note 4 2 10" xfId="11458"/>
    <cellStyle name="Note 4 2 10 10" xfId="11459"/>
    <cellStyle name="Note 4 2 10 11" xfId="11460"/>
    <cellStyle name="Note 4 2 10 2" xfId="11461"/>
    <cellStyle name="Note 4 2 10 2 2" xfId="11462"/>
    <cellStyle name="Note 4 2 10 2 3" xfId="11463"/>
    <cellStyle name="Note 4 2 10 2 4" xfId="11464"/>
    <cellStyle name="Note 4 2 10 2 5" xfId="11465"/>
    <cellStyle name="Note 4 2 10 2 6" xfId="11466"/>
    <cellStyle name="Note 4 2 10 2 7" xfId="11467"/>
    <cellStyle name="Note 4 2 10 2 8" xfId="11468"/>
    <cellStyle name="Note 4 2 10 2 9" xfId="11469"/>
    <cellStyle name="Note 4 2 10 3" xfId="11470"/>
    <cellStyle name="Note 4 2 10 3 2" xfId="11471"/>
    <cellStyle name="Note 4 2 10 3 3" xfId="11472"/>
    <cellStyle name="Note 4 2 10 3 4" xfId="11473"/>
    <cellStyle name="Note 4 2 10 3 5" xfId="11474"/>
    <cellStyle name="Note 4 2 10 3 6" xfId="11475"/>
    <cellStyle name="Note 4 2 10 3 7" xfId="11476"/>
    <cellStyle name="Note 4 2 10 3 8" xfId="11477"/>
    <cellStyle name="Note 4 2 10 3 9" xfId="11478"/>
    <cellStyle name="Note 4 2 10 4" xfId="11479"/>
    <cellStyle name="Note 4 2 10 5" xfId="11480"/>
    <cellStyle name="Note 4 2 10 6" xfId="11481"/>
    <cellStyle name="Note 4 2 10 7" xfId="11482"/>
    <cellStyle name="Note 4 2 10 8" xfId="11483"/>
    <cellStyle name="Note 4 2 10 9" xfId="11484"/>
    <cellStyle name="Note 4 2 11" xfId="11485"/>
    <cellStyle name="Note 4 2 11 2" xfId="11486"/>
    <cellStyle name="Note 4 2 11 3" xfId="11487"/>
    <cellStyle name="Note 4 2 11 4" xfId="11488"/>
    <cellStyle name="Note 4 2 11 5" xfId="11489"/>
    <cellStyle name="Note 4 2 11 6" xfId="11490"/>
    <cellStyle name="Note 4 2 11 7" xfId="11491"/>
    <cellStyle name="Note 4 2 11 8" xfId="11492"/>
    <cellStyle name="Note 4 2 11 9" xfId="11493"/>
    <cellStyle name="Note 4 2 12" xfId="11494"/>
    <cellStyle name="Note 4 2 12 2" xfId="11495"/>
    <cellStyle name="Note 4 2 12 3" xfId="11496"/>
    <cellStyle name="Note 4 2 12 4" xfId="11497"/>
    <cellStyle name="Note 4 2 12 5" xfId="11498"/>
    <cellStyle name="Note 4 2 12 6" xfId="11499"/>
    <cellStyle name="Note 4 2 12 7" xfId="11500"/>
    <cellStyle name="Note 4 2 12 8" xfId="11501"/>
    <cellStyle name="Note 4 2 12 9" xfId="11502"/>
    <cellStyle name="Note 4 2 13" xfId="11503"/>
    <cellStyle name="Note 4 2 13 2" xfId="11504"/>
    <cellStyle name="Note 4 2 13 3" xfId="11505"/>
    <cellStyle name="Note 4 2 13 4" xfId="11506"/>
    <cellStyle name="Note 4 2 13 5" xfId="11507"/>
    <cellStyle name="Note 4 2 13 6" xfId="11508"/>
    <cellStyle name="Note 4 2 13 7" xfId="11509"/>
    <cellStyle name="Note 4 2 13 8" xfId="11510"/>
    <cellStyle name="Note 4 2 13 9" xfId="11511"/>
    <cellStyle name="Note 4 2 14" xfId="11512"/>
    <cellStyle name="Note 4 2 14 2" xfId="11513"/>
    <cellStyle name="Note 4 2 14 3" xfId="11514"/>
    <cellStyle name="Note 4 2 14 4" xfId="11515"/>
    <cellStyle name="Note 4 2 14 5" xfId="11516"/>
    <cellStyle name="Note 4 2 14 6" xfId="11517"/>
    <cellStyle name="Note 4 2 14 7" xfId="11518"/>
    <cellStyle name="Note 4 2 14 8" xfId="11519"/>
    <cellStyle name="Note 4 2 14 9" xfId="11520"/>
    <cellStyle name="Note 4 2 15" xfId="11521"/>
    <cellStyle name="Note 4 2 15 2" xfId="11522"/>
    <cellStyle name="Note 4 2 15 3" xfId="11523"/>
    <cellStyle name="Note 4 2 15 4" xfId="11524"/>
    <cellStyle name="Note 4 2 15 5" xfId="11525"/>
    <cellStyle name="Note 4 2 15 6" xfId="11526"/>
    <cellStyle name="Note 4 2 15 7" xfId="11527"/>
    <cellStyle name="Note 4 2 15 8" xfId="11528"/>
    <cellStyle name="Note 4 2 15 9" xfId="11529"/>
    <cellStyle name="Note 4 2 16" xfId="11530"/>
    <cellStyle name="Note 4 2 17" xfId="11531"/>
    <cellStyle name="Note 4 2 18" xfId="11532"/>
    <cellStyle name="Note 4 2 19" xfId="11533"/>
    <cellStyle name="Note 4 2 2" xfId="11534"/>
    <cellStyle name="Note 4 2 2 10" xfId="11535"/>
    <cellStyle name="Note 4 2 2 11" xfId="11536"/>
    <cellStyle name="Note 4 2 2 12" xfId="11537"/>
    <cellStyle name="Note 4 2 2 13" xfId="11538"/>
    <cellStyle name="Note 4 2 2 14" xfId="11539"/>
    <cellStyle name="Note 4 2 2 15" xfId="11540"/>
    <cellStyle name="Note 4 2 2 2" xfId="11541"/>
    <cellStyle name="Note 4 2 2 2 10" xfId="11542"/>
    <cellStyle name="Note 4 2 2 2 11" xfId="11543"/>
    <cellStyle name="Note 4 2 2 2 2" xfId="11544"/>
    <cellStyle name="Note 4 2 2 2 2 2" xfId="11545"/>
    <cellStyle name="Note 4 2 2 2 2 3" xfId="11546"/>
    <cellStyle name="Note 4 2 2 2 2 4" xfId="11547"/>
    <cellStyle name="Note 4 2 2 2 2 5" xfId="11548"/>
    <cellStyle name="Note 4 2 2 2 2 6" xfId="11549"/>
    <cellStyle name="Note 4 2 2 2 2 7" xfId="11550"/>
    <cellStyle name="Note 4 2 2 2 2 8" xfId="11551"/>
    <cellStyle name="Note 4 2 2 2 2 9" xfId="11552"/>
    <cellStyle name="Note 4 2 2 2 3" xfId="11553"/>
    <cellStyle name="Note 4 2 2 2 3 2" xfId="11554"/>
    <cellStyle name="Note 4 2 2 2 3 3" xfId="11555"/>
    <cellStyle name="Note 4 2 2 2 3 4" xfId="11556"/>
    <cellStyle name="Note 4 2 2 2 3 5" xfId="11557"/>
    <cellStyle name="Note 4 2 2 2 3 6" xfId="11558"/>
    <cellStyle name="Note 4 2 2 2 3 7" xfId="11559"/>
    <cellStyle name="Note 4 2 2 2 3 8" xfId="11560"/>
    <cellStyle name="Note 4 2 2 2 3 9" xfId="11561"/>
    <cellStyle name="Note 4 2 2 2 4" xfId="11562"/>
    <cellStyle name="Note 4 2 2 2 5" xfId="11563"/>
    <cellStyle name="Note 4 2 2 2 6" xfId="11564"/>
    <cellStyle name="Note 4 2 2 2 7" xfId="11565"/>
    <cellStyle name="Note 4 2 2 2 8" xfId="11566"/>
    <cellStyle name="Note 4 2 2 2 9" xfId="11567"/>
    <cellStyle name="Note 4 2 2 3" xfId="11568"/>
    <cellStyle name="Note 4 2 2 3 10" xfId="11569"/>
    <cellStyle name="Note 4 2 2 3 11" xfId="11570"/>
    <cellStyle name="Note 4 2 2 3 2" xfId="11571"/>
    <cellStyle name="Note 4 2 2 3 2 2" xfId="11572"/>
    <cellStyle name="Note 4 2 2 3 2 3" xfId="11573"/>
    <cellStyle name="Note 4 2 2 3 2 4" xfId="11574"/>
    <cellStyle name="Note 4 2 2 3 2 5" xfId="11575"/>
    <cellStyle name="Note 4 2 2 3 2 6" xfId="11576"/>
    <cellStyle name="Note 4 2 2 3 2 7" xfId="11577"/>
    <cellStyle name="Note 4 2 2 3 2 8" xfId="11578"/>
    <cellStyle name="Note 4 2 2 3 2 9" xfId="11579"/>
    <cellStyle name="Note 4 2 2 3 3" xfId="11580"/>
    <cellStyle name="Note 4 2 2 3 3 2" xfId="11581"/>
    <cellStyle name="Note 4 2 2 3 3 3" xfId="11582"/>
    <cellStyle name="Note 4 2 2 3 3 4" xfId="11583"/>
    <cellStyle name="Note 4 2 2 3 3 5" xfId="11584"/>
    <cellStyle name="Note 4 2 2 3 3 6" xfId="11585"/>
    <cellStyle name="Note 4 2 2 3 3 7" xfId="11586"/>
    <cellStyle name="Note 4 2 2 3 3 8" xfId="11587"/>
    <cellStyle name="Note 4 2 2 3 3 9" xfId="11588"/>
    <cellStyle name="Note 4 2 2 3 4" xfId="11589"/>
    <cellStyle name="Note 4 2 2 3 5" xfId="11590"/>
    <cellStyle name="Note 4 2 2 3 6" xfId="11591"/>
    <cellStyle name="Note 4 2 2 3 7" xfId="11592"/>
    <cellStyle name="Note 4 2 2 3 8" xfId="11593"/>
    <cellStyle name="Note 4 2 2 3 9" xfId="11594"/>
    <cellStyle name="Note 4 2 2 4" xfId="11595"/>
    <cellStyle name="Note 4 2 2 4 10" xfId="11596"/>
    <cellStyle name="Note 4 2 2 4 11" xfId="11597"/>
    <cellStyle name="Note 4 2 2 4 2" xfId="11598"/>
    <cellStyle name="Note 4 2 2 4 2 2" xfId="11599"/>
    <cellStyle name="Note 4 2 2 4 2 3" xfId="11600"/>
    <cellStyle name="Note 4 2 2 4 2 4" xfId="11601"/>
    <cellStyle name="Note 4 2 2 4 2 5" xfId="11602"/>
    <cellStyle name="Note 4 2 2 4 2 6" xfId="11603"/>
    <cellStyle name="Note 4 2 2 4 2 7" xfId="11604"/>
    <cellStyle name="Note 4 2 2 4 2 8" xfId="11605"/>
    <cellStyle name="Note 4 2 2 4 2 9" xfId="11606"/>
    <cellStyle name="Note 4 2 2 4 3" xfId="11607"/>
    <cellStyle name="Note 4 2 2 4 3 2" xfId="11608"/>
    <cellStyle name="Note 4 2 2 4 3 3" xfId="11609"/>
    <cellStyle name="Note 4 2 2 4 3 4" xfId="11610"/>
    <cellStyle name="Note 4 2 2 4 3 5" xfId="11611"/>
    <cellStyle name="Note 4 2 2 4 3 6" xfId="11612"/>
    <cellStyle name="Note 4 2 2 4 3 7" xfId="11613"/>
    <cellStyle name="Note 4 2 2 4 3 8" xfId="11614"/>
    <cellStyle name="Note 4 2 2 4 3 9" xfId="11615"/>
    <cellStyle name="Note 4 2 2 4 4" xfId="11616"/>
    <cellStyle name="Note 4 2 2 4 5" xfId="11617"/>
    <cellStyle name="Note 4 2 2 4 6" xfId="11618"/>
    <cellStyle name="Note 4 2 2 4 7" xfId="11619"/>
    <cellStyle name="Note 4 2 2 4 8" xfId="11620"/>
    <cellStyle name="Note 4 2 2 4 9" xfId="11621"/>
    <cellStyle name="Note 4 2 2 5" xfId="11622"/>
    <cellStyle name="Note 4 2 2 5 10" xfId="11623"/>
    <cellStyle name="Note 4 2 2 5 11" xfId="11624"/>
    <cellStyle name="Note 4 2 2 5 2" xfId="11625"/>
    <cellStyle name="Note 4 2 2 5 2 2" xfId="11626"/>
    <cellStyle name="Note 4 2 2 5 2 3" xfId="11627"/>
    <cellStyle name="Note 4 2 2 5 2 4" xfId="11628"/>
    <cellStyle name="Note 4 2 2 5 2 5" xfId="11629"/>
    <cellStyle name="Note 4 2 2 5 2 6" xfId="11630"/>
    <cellStyle name="Note 4 2 2 5 2 7" xfId="11631"/>
    <cellStyle name="Note 4 2 2 5 2 8" xfId="11632"/>
    <cellStyle name="Note 4 2 2 5 2 9" xfId="11633"/>
    <cellStyle name="Note 4 2 2 5 3" xfId="11634"/>
    <cellStyle name="Note 4 2 2 5 3 2" xfId="11635"/>
    <cellStyle name="Note 4 2 2 5 3 3" xfId="11636"/>
    <cellStyle name="Note 4 2 2 5 3 4" xfId="11637"/>
    <cellStyle name="Note 4 2 2 5 3 5" xfId="11638"/>
    <cellStyle name="Note 4 2 2 5 3 6" xfId="11639"/>
    <cellStyle name="Note 4 2 2 5 3 7" xfId="11640"/>
    <cellStyle name="Note 4 2 2 5 3 8" xfId="11641"/>
    <cellStyle name="Note 4 2 2 5 3 9" xfId="11642"/>
    <cellStyle name="Note 4 2 2 5 4" xfId="11643"/>
    <cellStyle name="Note 4 2 2 5 5" xfId="11644"/>
    <cellStyle name="Note 4 2 2 5 6" xfId="11645"/>
    <cellStyle name="Note 4 2 2 5 7" xfId="11646"/>
    <cellStyle name="Note 4 2 2 5 8" xfId="11647"/>
    <cellStyle name="Note 4 2 2 5 9" xfId="11648"/>
    <cellStyle name="Note 4 2 2 6" xfId="11649"/>
    <cellStyle name="Note 4 2 2 6 2" xfId="11650"/>
    <cellStyle name="Note 4 2 2 6 3" xfId="11651"/>
    <cellStyle name="Note 4 2 2 6 4" xfId="11652"/>
    <cellStyle name="Note 4 2 2 6 5" xfId="11653"/>
    <cellStyle name="Note 4 2 2 6 6" xfId="11654"/>
    <cellStyle name="Note 4 2 2 6 7" xfId="11655"/>
    <cellStyle name="Note 4 2 2 6 8" xfId="11656"/>
    <cellStyle name="Note 4 2 2 6 9" xfId="11657"/>
    <cellStyle name="Note 4 2 2 7" xfId="11658"/>
    <cellStyle name="Note 4 2 2 7 2" xfId="11659"/>
    <cellStyle name="Note 4 2 2 7 3" xfId="11660"/>
    <cellStyle name="Note 4 2 2 7 4" xfId="11661"/>
    <cellStyle name="Note 4 2 2 7 5" xfId="11662"/>
    <cellStyle name="Note 4 2 2 7 6" xfId="11663"/>
    <cellStyle name="Note 4 2 2 7 7" xfId="11664"/>
    <cellStyle name="Note 4 2 2 7 8" xfId="11665"/>
    <cellStyle name="Note 4 2 2 7 9" xfId="11666"/>
    <cellStyle name="Note 4 2 2 8" xfId="11667"/>
    <cellStyle name="Note 4 2 2 9" xfId="11668"/>
    <cellStyle name="Note 4 2 20" xfId="11669"/>
    <cellStyle name="Note 4 2 21" xfId="11670"/>
    <cellStyle name="Note 4 2 22" xfId="11671"/>
    <cellStyle name="Note 4 2 23" xfId="11672"/>
    <cellStyle name="Note 4 2 3" xfId="11673"/>
    <cellStyle name="Note 4 2 3 10" xfId="11674"/>
    <cellStyle name="Note 4 2 3 11" xfId="11675"/>
    <cellStyle name="Note 4 2 3 12" xfId="11676"/>
    <cellStyle name="Note 4 2 3 13" xfId="11677"/>
    <cellStyle name="Note 4 2 3 14" xfId="11678"/>
    <cellStyle name="Note 4 2 3 15" xfId="11679"/>
    <cellStyle name="Note 4 2 3 2" xfId="11680"/>
    <cellStyle name="Note 4 2 3 2 10" xfId="11681"/>
    <cellStyle name="Note 4 2 3 2 11" xfId="11682"/>
    <cellStyle name="Note 4 2 3 2 2" xfId="11683"/>
    <cellStyle name="Note 4 2 3 2 2 2" xfId="11684"/>
    <cellStyle name="Note 4 2 3 2 2 3" xfId="11685"/>
    <cellStyle name="Note 4 2 3 2 2 4" xfId="11686"/>
    <cellStyle name="Note 4 2 3 2 2 5" xfId="11687"/>
    <cellStyle name="Note 4 2 3 2 2 6" xfId="11688"/>
    <cellStyle name="Note 4 2 3 2 2 7" xfId="11689"/>
    <cellStyle name="Note 4 2 3 2 2 8" xfId="11690"/>
    <cellStyle name="Note 4 2 3 2 2 9" xfId="11691"/>
    <cellStyle name="Note 4 2 3 2 3" xfId="11692"/>
    <cellStyle name="Note 4 2 3 2 3 2" xfId="11693"/>
    <cellStyle name="Note 4 2 3 2 3 3" xfId="11694"/>
    <cellStyle name="Note 4 2 3 2 3 4" xfId="11695"/>
    <cellStyle name="Note 4 2 3 2 3 5" xfId="11696"/>
    <cellStyle name="Note 4 2 3 2 3 6" xfId="11697"/>
    <cellStyle name="Note 4 2 3 2 3 7" xfId="11698"/>
    <cellStyle name="Note 4 2 3 2 3 8" xfId="11699"/>
    <cellStyle name="Note 4 2 3 2 3 9" xfId="11700"/>
    <cellStyle name="Note 4 2 3 2 4" xfId="11701"/>
    <cellStyle name="Note 4 2 3 2 5" xfId="11702"/>
    <cellStyle name="Note 4 2 3 2 6" xfId="11703"/>
    <cellStyle name="Note 4 2 3 2 7" xfId="11704"/>
    <cellStyle name="Note 4 2 3 2 8" xfId="11705"/>
    <cellStyle name="Note 4 2 3 2 9" xfId="11706"/>
    <cellStyle name="Note 4 2 3 3" xfId="11707"/>
    <cellStyle name="Note 4 2 3 3 10" xfId="11708"/>
    <cellStyle name="Note 4 2 3 3 11" xfId="11709"/>
    <cellStyle name="Note 4 2 3 3 2" xfId="11710"/>
    <cellStyle name="Note 4 2 3 3 2 2" xfId="11711"/>
    <cellStyle name="Note 4 2 3 3 2 3" xfId="11712"/>
    <cellStyle name="Note 4 2 3 3 2 4" xfId="11713"/>
    <cellStyle name="Note 4 2 3 3 2 5" xfId="11714"/>
    <cellStyle name="Note 4 2 3 3 2 6" xfId="11715"/>
    <cellStyle name="Note 4 2 3 3 2 7" xfId="11716"/>
    <cellStyle name="Note 4 2 3 3 2 8" xfId="11717"/>
    <cellStyle name="Note 4 2 3 3 2 9" xfId="11718"/>
    <cellStyle name="Note 4 2 3 3 3" xfId="11719"/>
    <cellStyle name="Note 4 2 3 3 3 2" xfId="11720"/>
    <cellStyle name="Note 4 2 3 3 3 3" xfId="11721"/>
    <cellStyle name="Note 4 2 3 3 3 4" xfId="11722"/>
    <cellStyle name="Note 4 2 3 3 3 5" xfId="11723"/>
    <cellStyle name="Note 4 2 3 3 3 6" xfId="11724"/>
    <cellStyle name="Note 4 2 3 3 3 7" xfId="11725"/>
    <cellStyle name="Note 4 2 3 3 3 8" xfId="11726"/>
    <cellStyle name="Note 4 2 3 3 3 9" xfId="11727"/>
    <cellStyle name="Note 4 2 3 3 4" xfId="11728"/>
    <cellStyle name="Note 4 2 3 3 5" xfId="11729"/>
    <cellStyle name="Note 4 2 3 3 6" xfId="11730"/>
    <cellStyle name="Note 4 2 3 3 7" xfId="11731"/>
    <cellStyle name="Note 4 2 3 3 8" xfId="11732"/>
    <cellStyle name="Note 4 2 3 3 9" xfId="11733"/>
    <cellStyle name="Note 4 2 3 4" xfId="11734"/>
    <cellStyle name="Note 4 2 3 4 10" xfId="11735"/>
    <cellStyle name="Note 4 2 3 4 11" xfId="11736"/>
    <cellStyle name="Note 4 2 3 4 2" xfId="11737"/>
    <cellStyle name="Note 4 2 3 4 2 2" xfId="11738"/>
    <cellStyle name="Note 4 2 3 4 2 3" xfId="11739"/>
    <cellStyle name="Note 4 2 3 4 2 4" xfId="11740"/>
    <cellStyle name="Note 4 2 3 4 2 5" xfId="11741"/>
    <cellStyle name="Note 4 2 3 4 2 6" xfId="11742"/>
    <cellStyle name="Note 4 2 3 4 2 7" xfId="11743"/>
    <cellStyle name="Note 4 2 3 4 2 8" xfId="11744"/>
    <cellStyle name="Note 4 2 3 4 2 9" xfId="11745"/>
    <cellStyle name="Note 4 2 3 4 3" xfId="11746"/>
    <cellStyle name="Note 4 2 3 4 3 2" xfId="11747"/>
    <cellStyle name="Note 4 2 3 4 3 3" xfId="11748"/>
    <cellStyle name="Note 4 2 3 4 3 4" xfId="11749"/>
    <cellStyle name="Note 4 2 3 4 3 5" xfId="11750"/>
    <cellStyle name="Note 4 2 3 4 3 6" xfId="11751"/>
    <cellStyle name="Note 4 2 3 4 3 7" xfId="11752"/>
    <cellStyle name="Note 4 2 3 4 3 8" xfId="11753"/>
    <cellStyle name="Note 4 2 3 4 3 9" xfId="11754"/>
    <cellStyle name="Note 4 2 3 4 4" xfId="11755"/>
    <cellStyle name="Note 4 2 3 4 5" xfId="11756"/>
    <cellStyle name="Note 4 2 3 4 6" xfId="11757"/>
    <cellStyle name="Note 4 2 3 4 7" xfId="11758"/>
    <cellStyle name="Note 4 2 3 4 8" xfId="11759"/>
    <cellStyle name="Note 4 2 3 4 9" xfId="11760"/>
    <cellStyle name="Note 4 2 3 5" xfId="11761"/>
    <cellStyle name="Note 4 2 3 5 10" xfId="11762"/>
    <cellStyle name="Note 4 2 3 5 11" xfId="11763"/>
    <cellStyle name="Note 4 2 3 5 2" xfId="11764"/>
    <cellStyle name="Note 4 2 3 5 2 2" xfId="11765"/>
    <cellStyle name="Note 4 2 3 5 2 3" xfId="11766"/>
    <cellStyle name="Note 4 2 3 5 2 4" xfId="11767"/>
    <cellStyle name="Note 4 2 3 5 2 5" xfId="11768"/>
    <cellStyle name="Note 4 2 3 5 2 6" xfId="11769"/>
    <cellStyle name="Note 4 2 3 5 2 7" xfId="11770"/>
    <cellStyle name="Note 4 2 3 5 2 8" xfId="11771"/>
    <cellStyle name="Note 4 2 3 5 2 9" xfId="11772"/>
    <cellStyle name="Note 4 2 3 5 3" xfId="11773"/>
    <cellStyle name="Note 4 2 3 5 3 2" xfId="11774"/>
    <cellStyle name="Note 4 2 3 5 3 3" xfId="11775"/>
    <cellStyle name="Note 4 2 3 5 3 4" xfId="11776"/>
    <cellStyle name="Note 4 2 3 5 3 5" xfId="11777"/>
    <cellStyle name="Note 4 2 3 5 3 6" xfId="11778"/>
    <cellStyle name="Note 4 2 3 5 3 7" xfId="11779"/>
    <cellStyle name="Note 4 2 3 5 3 8" xfId="11780"/>
    <cellStyle name="Note 4 2 3 5 3 9" xfId="11781"/>
    <cellStyle name="Note 4 2 3 5 4" xfId="11782"/>
    <cellStyle name="Note 4 2 3 5 5" xfId="11783"/>
    <cellStyle name="Note 4 2 3 5 6" xfId="11784"/>
    <cellStyle name="Note 4 2 3 5 7" xfId="11785"/>
    <cellStyle name="Note 4 2 3 5 8" xfId="11786"/>
    <cellStyle name="Note 4 2 3 5 9" xfId="11787"/>
    <cellStyle name="Note 4 2 3 6" xfId="11788"/>
    <cellStyle name="Note 4 2 3 6 2" xfId="11789"/>
    <cellStyle name="Note 4 2 3 6 3" xfId="11790"/>
    <cellStyle name="Note 4 2 3 6 4" xfId="11791"/>
    <cellStyle name="Note 4 2 3 6 5" xfId="11792"/>
    <cellStyle name="Note 4 2 3 6 6" xfId="11793"/>
    <cellStyle name="Note 4 2 3 6 7" xfId="11794"/>
    <cellStyle name="Note 4 2 3 6 8" xfId="11795"/>
    <cellStyle name="Note 4 2 3 6 9" xfId="11796"/>
    <cellStyle name="Note 4 2 3 7" xfId="11797"/>
    <cellStyle name="Note 4 2 3 7 2" xfId="11798"/>
    <cellStyle name="Note 4 2 3 7 3" xfId="11799"/>
    <cellStyle name="Note 4 2 3 7 4" xfId="11800"/>
    <cellStyle name="Note 4 2 3 7 5" xfId="11801"/>
    <cellStyle name="Note 4 2 3 7 6" xfId="11802"/>
    <cellStyle name="Note 4 2 3 7 7" xfId="11803"/>
    <cellStyle name="Note 4 2 3 7 8" xfId="11804"/>
    <cellStyle name="Note 4 2 3 7 9" xfId="11805"/>
    <cellStyle name="Note 4 2 3 8" xfId="11806"/>
    <cellStyle name="Note 4 2 3 9" xfId="11807"/>
    <cellStyle name="Note 4 2 4" xfId="11808"/>
    <cellStyle name="Note 4 2 4 10" xfId="11809"/>
    <cellStyle name="Note 4 2 4 11" xfId="11810"/>
    <cellStyle name="Note 4 2 4 12" xfId="11811"/>
    <cellStyle name="Note 4 2 4 13" xfId="11812"/>
    <cellStyle name="Note 4 2 4 14" xfId="11813"/>
    <cellStyle name="Note 4 2 4 15" xfId="11814"/>
    <cellStyle name="Note 4 2 4 2" xfId="11815"/>
    <cellStyle name="Note 4 2 4 2 10" xfId="11816"/>
    <cellStyle name="Note 4 2 4 2 11" xfId="11817"/>
    <cellStyle name="Note 4 2 4 2 2" xfId="11818"/>
    <cellStyle name="Note 4 2 4 2 2 2" xfId="11819"/>
    <cellStyle name="Note 4 2 4 2 2 3" xfId="11820"/>
    <cellStyle name="Note 4 2 4 2 2 4" xfId="11821"/>
    <cellStyle name="Note 4 2 4 2 2 5" xfId="11822"/>
    <cellStyle name="Note 4 2 4 2 2 6" xfId="11823"/>
    <cellStyle name="Note 4 2 4 2 2 7" xfId="11824"/>
    <cellStyle name="Note 4 2 4 2 2 8" xfId="11825"/>
    <cellStyle name="Note 4 2 4 2 2 9" xfId="11826"/>
    <cellStyle name="Note 4 2 4 2 3" xfId="11827"/>
    <cellStyle name="Note 4 2 4 2 3 2" xfId="11828"/>
    <cellStyle name="Note 4 2 4 2 3 3" xfId="11829"/>
    <cellStyle name="Note 4 2 4 2 3 4" xfId="11830"/>
    <cellStyle name="Note 4 2 4 2 3 5" xfId="11831"/>
    <cellStyle name="Note 4 2 4 2 3 6" xfId="11832"/>
    <cellStyle name="Note 4 2 4 2 3 7" xfId="11833"/>
    <cellStyle name="Note 4 2 4 2 3 8" xfId="11834"/>
    <cellStyle name="Note 4 2 4 2 3 9" xfId="11835"/>
    <cellStyle name="Note 4 2 4 2 4" xfId="11836"/>
    <cellStyle name="Note 4 2 4 2 5" xfId="11837"/>
    <cellStyle name="Note 4 2 4 2 6" xfId="11838"/>
    <cellStyle name="Note 4 2 4 2 7" xfId="11839"/>
    <cellStyle name="Note 4 2 4 2 8" xfId="11840"/>
    <cellStyle name="Note 4 2 4 2 9" xfId="11841"/>
    <cellStyle name="Note 4 2 4 3" xfId="11842"/>
    <cellStyle name="Note 4 2 4 3 10" xfId="11843"/>
    <cellStyle name="Note 4 2 4 3 11" xfId="11844"/>
    <cellStyle name="Note 4 2 4 3 2" xfId="11845"/>
    <cellStyle name="Note 4 2 4 3 2 2" xfId="11846"/>
    <cellStyle name="Note 4 2 4 3 2 3" xfId="11847"/>
    <cellStyle name="Note 4 2 4 3 2 4" xfId="11848"/>
    <cellStyle name="Note 4 2 4 3 2 5" xfId="11849"/>
    <cellStyle name="Note 4 2 4 3 2 6" xfId="11850"/>
    <cellStyle name="Note 4 2 4 3 2 7" xfId="11851"/>
    <cellStyle name="Note 4 2 4 3 2 8" xfId="11852"/>
    <cellStyle name="Note 4 2 4 3 2 9" xfId="11853"/>
    <cellStyle name="Note 4 2 4 3 3" xfId="11854"/>
    <cellStyle name="Note 4 2 4 3 3 2" xfId="11855"/>
    <cellStyle name="Note 4 2 4 3 3 3" xfId="11856"/>
    <cellStyle name="Note 4 2 4 3 3 4" xfId="11857"/>
    <cellStyle name="Note 4 2 4 3 3 5" xfId="11858"/>
    <cellStyle name="Note 4 2 4 3 3 6" xfId="11859"/>
    <cellStyle name="Note 4 2 4 3 3 7" xfId="11860"/>
    <cellStyle name="Note 4 2 4 3 3 8" xfId="11861"/>
    <cellStyle name="Note 4 2 4 3 3 9" xfId="11862"/>
    <cellStyle name="Note 4 2 4 3 4" xfId="11863"/>
    <cellStyle name="Note 4 2 4 3 5" xfId="11864"/>
    <cellStyle name="Note 4 2 4 3 6" xfId="11865"/>
    <cellStyle name="Note 4 2 4 3 7" xfId="11866"/>
    <cellStyle name="Note 4 2 4 3 8" xfId="11867"/>
    <cellStyle name="Note 4 2 4 3 9" xfId="11868"/>
    <cellStyle name="Note 4 2 4 4" xfId="11869"/>
    <cellStyle name="Note 4 2 4 4 10" xfId="11870"/>
    <cellStyle name="Note 4 2 4 4 11" xfId="11871"/>
    <cellStyle name="Note 4 2 4 4 2" xfId="11872"/>
    <cellStyle name="Note 4 2 4 4 2 2" xfId="11873"/>
    <cellStyle name="Note 4 2 4 4 2 3" xfId="11874"/>
    <cellStyle name="Note 4 2 4 4 2 4" xfId="11875"/>
    <cellStyle name="Note 4 2 4 4 2 5" xfId="11876"/>
    <cellStyle name="Note 4 2 4 4 2 6" xfId="11877"/>
    <cellStyle name="Note 4 2 4 4 2 7" xfId="11878"/>
    <cellStyle name="Note 4 2 4 4 2 8" xfId="11879"/>
    <cellStyle name="Note 4 2 4 4 2 9" xfId="11880"/>
    <cellStyle name="Note 4 2 4 4 3" xfId="11881"/>
    <cellStyle name="Note 4 2 4 4 3 2" xfId="11882"/>
    <cellStyle name="Note 4 2 4 4 3 3" xfId="11883"/>
    <cellStyle name="Note 4 2 4 4 3 4" xfId="11884"/>
    <cellStyle name="Note 4 2 4 4 3 5" xfId="11885"/>
    <cellStyle name="Note 4 2 4 4 3 6" xfId="11886"/>
    <cellStyle name="Note 4 2 4 4 3 7" xfId="11887"/>
    <cellStyle name="Note 4 2 4 4 3 8" xfId="11888"/>
    <cellStyle name="Note 4 2 4 4 3 9" xfId="11889"/>
    <cellStyle name="Note 4 2 4 4 4" xfId="11890"/>
    <cellStyle name="Note 4 2 4 4 5" xfId="11891"/>
    <cellStyle name="Note 4 2 4 4 6" xfId="11892"/>
    <cellStyle name="Note 4 2 4 4 7" xfId="11893"/>
    <cellStyle name="Note 4 2 4 4 8" xfId="11894"/>
    <cellStyle name="Note 4 2 4 4 9" xfId="11895"/>
    <cellStyle name="Note 4 2 4 5" xfId="11896"/>
    <cellStyle name="Note 4 2 4 5 10" xfId="11897"/>
    <cellStyle name="Note 4 2 4 5 11" xfId="11898"/>
    <cellStyle name="Note 4 2 4 5 2" xfId="11899"/>
    <cellStyle name="Note 4 2 4 5 2 2" xfId="11900"/>
    <cellStyle name="Note 4 2 4 5 2 3" xfId="11901"/>
    <cellStyle name="Note 4 2 4 5 2 4" xfId="11902"/>
    <cellStyle name="Note 4 2 4 5 2 5" xfId="11903"/>
    <cellStyle name="Note 4 2 4 5 2 6" xfId="11904"/>
    <cellStyle name="Note 4 2 4 5 2 7" xfId="11905"/>
    <cellStyle name="Note 4 2 4 5 2 8" xfId="11906"/>
    <cellStyle name="Note 4 2 4 5 2 9" xfId="11907"/>
    <cellStyle name="Note 4 2 4 5 3" xfId="11908"/>
    <cellStyle name="Note 4 2 4 5 3 2" xfId="11909"/>
    <cellStyle name="Note 4 2 4 5 3 3" xfId="11910"/>
    <cellStyle name="Note 4 2 4 5 3 4" xfId="11911"/>
    <cellStyle name="Note 4 2 4 5 3 5" xfId="11912"/>
    <cellStyle name="Note 4 2 4 5 3 6" xfId="11913"/>
    <cellStyle name="Note 4 2 4 5 3 7" xfId="11914"/>
    <cellStyle name="Note 4 2 4 5 3 8" xfId="11915"/>
    <cellStyle name="Note 4 2 4 5 3 9" xfId="11916"/>
    <cellStyle name="Note 4 2 4 5 4" xfId="11917"/>
    <cellStyle name="Note 4 2 4 5 5" xfId="11918"/>
    <cellStyle name="Note 4 2 4 5 6" xfId="11919"/>
    <cellStyle name="Note 4 2 4 5 7" xfId="11920"/>
    <cellStyle name="Note 4 2 4 5 8" xfId="11921"/>
    <cellStyle name="Note 4 2 4 5 9" xfId="11922"/>
    <cellStyle name="Note 4 2 4 6" xfId="11923"/>
    <cellStyle name="Note 4 2 4 6 2" xfId="11924"/>
    <cellStyle name="Note 4 2 4 6 3" xfId="11925"/>
    <cellStyle name="Note 4 2 4 6 4" xfId="11926"/>
    <cellStyle name="Note 4 2 4 6 5" xfId="11927"/>
    <cellStyle name="Note 4 2 4 6 6" xfId="11928"/>
    <cellStyle name="Note 4 2 4 6 7" xfId="11929"/>
    <cellStyle name="Note 4 2 4 6 8" xfId="11930"/>
    <cellStyle name="Note 4 2 4 6 9" xfId="11931"/>
    <cellStyle name="Note 4 2 4 7" xfId="11932"/>
    <cellStyle name="Note 4 2 4 7 2" xfId="11933"/>
    <cellStyle name="Note 4 2 4 7 3" xfId="11934"/>
    <cellStyle name="Note 4 2 4 7 4" xfId="11935"/>
    <cellStyle name="Note 4 2 4 7 5" xfId="11936"/>
    <cellStyle name="Note 4 2 4 7 6" xfId="11937"/>
    <cellStyle name="Note 4 2 4 7 7" xfId="11938"/>
    <cellStyle name="Note 4 2 4 7 8" xfId="11939"/>
    <cellStyle name="Note 4 2 4 7 9" xfId="11940"/>
    <cellStyle name="Note 4 2 4 8" xfId="11941"/>
    <cellStyle name="Note 4 2 4 9" xfId="11942"/>
    <cellStyle name="Note 4 2 5" xfId="11943"/>
    <cellStyle name="Note 4 2 5 10" xfId="11944"/>
    <cellStyle name="Note 4 2 5 11" xfId="11945"/>
    <cellStyle name="Note 4 2 5 12" xfId="11946"/>
    <cellStyle name="Note 4 2 5 13" xfId="11947"/>
    <cellStyle name="Note 4 2 5 14" xfId="11948"/>
    <cellStyle name="Note 4 2 5 15" xfId="11949"/>
    <cellStyle name="Note 4 2 5 2" xfId="11950"/>
    <cellStyle name="Note 4 2 5 2 10" xfId="11951"/>
    <cellStyle name="Note 4 2 5 2 11" xfId="11952"/>
    <cellStyle name="Note 4 2 5 2 2" xfId="11953"/>
    <cellStyle name="Note 4 2 5 2 2 2" xfId="11954"/>
    <cellStyle name="Note 4 2 5 2 2 3" xfId="11955"/>
    <cellStyle name="Note 4 2 5 2 2 4" xfId="11956"/>
    <cellStyle name="Note 4 2 5 2 2 5" xfId="11957"/>
    <cellStyle name="Note 4 2 5 2 2 6" xfId="11958"/>
    <cellStyle name="Note 4 2 5 2 2 7" xfId="11959"/>
    <cellStyle name="Note 4 2 5 2 2 8" xfId="11960"/>
    <cellStyle name="Note 4 2 5 2 2 9" xfId="11961"/>
    <cellStyle name="Note 4 2 5 2 3" xfId="11962"/>
    <cellStyle name="Note 4 2 5 2 3 2" xfId="11963"/>
    <cellStyle name="Note 4 2 5 2 3 3" xfId="11964"/>
    <cellStyle name="Note 4 2 5 2 3 4" xfId="11965"/>
    <cellStyle name="Note 4 2 5 2 3 5" xfId="11966"/>
    <cellStyle name="Note 4 2 5 2 3 6" xfId="11967"/>
    <cellStyle name="Note 4 2 5 2 3 7" xfId="11968"/>
    <cellStyle name="Note 4 2 5 2 3 8" xfId="11969"/>
    <cellStyle name="Note 4 2 5 2 3 9" xfId="11970"/>
    <cellStyle name="Note 4 2 5 2 4" xfId="11971"/>
    <cellStyle name="Note 4 2 5 2 5" xfId="11972"/>
    <cellStyle name="Note 4 2 5 2 6" xfId="11973"/>
    <cellStyle name="Note 4 2 5 2 7" xfId="11974"/>
    <cellStyle name="Note 4 2 5 2 8" xfId="11975"/>
    <cellStyle name="Note 4 2 5 2 9" xfId="11976"/>
    <cellStyle name="Note 4 2 5 3" xfId="11977"/>
    <cellStyle name="Note 4 2 5 3 10" xfId="11978"/>
    <cellStyle name="Note 4 2 5 3 11" xfId="11979"/>
    <cellStyle name="Note 4 2 5 3 2" xfId="11980"/>
    <cellStyle name="Note 4 2 5 3 2 2" xfId="11981"/>
    <cellStyle name="Note 4 2 5 3 2 3" xfId="11982"/>
    <cellStyle name="Note 4 2 5 3 2 4" xfId="11983"/>
    <cellStyle name="Note 4 2 5 3 2 5" xfId="11984"/>
    <cellStyle name="Note 4 2 5 3 2 6" xfId="11985"/>
    <cellStyle name="Note 4 2 5 3 2 7" xfId="11986"/>
    <cellStyle name="Note 4 2 5 3 2 8" xfId="11987"/>
    <cellStyle name="Note 4 2 5 3 2 9" xfId="11988"/>
    <cellStyle name="Note 4 2 5 3 3" xfId="11989"/>
    <cellStyle name="Note 4 2 5 3 3 2" xfId="11990"/>
    <cellStyle name="Note 4 2 5 3 3 3" xfId="11991"/>
    <cellStyle name="Note 4 2 5 3 3 4" xfId="11992"/>
    <cellStyle name="Note 4 2 5 3 3 5" xfId="11993"/>
    <cellStyle name="Note 4 2 5 3 3 6" xfId="11994"/>
    <cellStyle name="Note 4 2 5 3 3 7" xfId="11995"/>
    <cellStyle name="Note 4 2 5 3 3 8" xfId="11996"/>
    <cellStyle name="Note 4 2 5 3 3 9" xfId="11997"/>
    <cellStyle name="Note 4 2 5 3 4" xfId="11998"/>
    <cellStyle name="Note 4 2 5 3 5" xfId="11999"/>
    <cellStyle name="Note 4 2 5 3 6" xfId="12000"/>
    <cellStyle name="Note 4 2 5 3 7" xfId="12001"/>
    <cellStyle name="Note 4 2 5 3 8" xfId="12002"/>
    <cellStyle name="Note 4 2 5 3 9" xfId="12003"/>
    <cellStyle name="Note 4 2 5 4" xfId="12004"/>
    <cellStyle name="Note 4 2 5 4 10" xfId="12005"/>
    <cellStyle name="Note 4 2 5 4 11" xfId="12006"/>
    <cellStyle name="Note 4 2 5 4 2" xfId="12007"/>
    <cellStyle name="Note 4 2 5 4 2 2" xfId="12008"/>
    <cellStyle name="Note 4 2 5 4 2 3" xfId="12009"/>
    <cellStyle name="Note 4 2 5 4 2 4" xfId="12010"/>
    <cellStyle name="Note 4 2 5 4 2 5" xfId="12011"/>
    <cellStyle name="Note 4 2 5 4 2 6" xfId="12012"/>
    <cellStyle name="Note 4 2 5 4 2 7" xfId="12013"/>
    <cellStyle name="Note 4 2 5 4 2 8" xfId="12014"/>
    <cellStyle name="Note 4 2 5 4 2 9" xfId="12015"/>
    <cellStyle name="Note 4 2 5 4 3" xfId="12016"/>
    <cellStyle name="Note 4 2 5 4 3 2" xfId="12017"/>
    <cellStyle name="Note 4 2 5 4 3 3" xfId="12018"/>
    <cellStyle name="Note 4 2 5 4 3 4" xfId="12019"/>
    <cellStyle name="Note 4 2 5 4 3 5" xfId="12020"/>
    <cellStyle name="Note 4 2 5 4 3 6" xfId="12021"/>
    <cellStyle name="Note 4 2 5 4 3 7" xfId="12022"/>
    <cellStyle name="Note 4 2 5 4 3 8" xfId="12023"/>
    <cellStyle name="Note 4 2 5 4 3 9" xfId="12024"/>
    <cellStyle name="Note 4 2 5 4 4" xfId="12025"/>
    <cellStyle name="Note 4 2 5 4 5" xfId="12026"/>
    <cellStyle name="Note 4 2 5 4 6" xfId="12027"/>
    <cellStyle name="Note 4 2 5 4 7" xfId="12028"/>
    <cellStyle name="Note 4 2 5 4 8" xfId="12029"/>
    <cellStyle name="Note 4 2 5 4 9" xfId="12030"/>
    <cellStyle name="Note 4 2 5 5" xfId="12031"/>
    <cellStyle name="Note 4 2 5 5 10" xfId="12032"/>
    <cellStyle name="Note 4 2 5 5 11" xfId="12033"/>
    <cellStyle name="Note 4 2 5 5 2" xfId="12034"/>
    <cellStyle name="Note 4 2 5 5 2 2" xfId="12035"/>
    <cellStyle name="Note 4 2 5 5 2 3" xfId="12036"/>
    <cellStyle name="Note 4 2 5 5 2 4" xfId="12037"/>
    <cellStyle name="Note 4 2 5 5 2 5" xfId="12038"/>
    <cellStyle name="Note 4 2 5 5 2 6" xfId="12039"/>
    <cellStyle name="Note 4 2 5 5 2 7" xfId="12040"/>
    <cellStyle name="Note 4 2 5 5 2 8" xfId="12041"/>
    <cellStyle name="Note 4 2 5 5 2 9" xfId="12042"/>
    <cellStyle name="Note 4 2 5 5 3" xfId="12043"/>
    <cellStyle name="Note 4 2 5 5 3 2" xfId="12044"/>
    <cellStyle name="Note 4 2 5 5 3 3" xfId="12045"/>
    <cellStyle name="Note 4 2 5 5 3 4" xfId="12046"/>
    <cellStyle name="Note 4 2 5 5 3 5" xfId="12047"/>
    <cellStyle name="Note 4 2 5 5 3 6" xfId="12048"/>
    <cellStyle name="Note 4 2 5 5 3 7" xfId="12049"/>
    <cellStyle name="Note 4 2 5 5 3 8" xfId="12050"/>
    <cellStyle name="Note 4 2 5 5 3 9" xfId="12051"/>
    <cellStyle name="Note 4 2 5 5 4" xfId="12052"/>
    <cellStyle name="Note 4 2 5 5 5" xfId="12053"/>
    <cellStyle name="Note 4 2 5 5 6" xfId="12054"/>
    <cellStyle name="Note 4 2 5 5 7" xfId="12055"/>
    <cellStyle name="Note 4 2 5 5 8" xfId="12056"/>
    <cellStyle name="Note 4 2 5 5 9" xfId="12057"/>
    <cellStyle name="Note 4 2 5 6" xfId="12058"/>
    <cellStyle name="Note 4 2 5 6 2" xfId="12059"/>
    <cellStyle name="Note 4 2 5 6 3" xfId="12060"/>
    <cellStyle name="Note 4 2 5 6 4" xfId="12061"/>
    <cellStyle name="Note 4 2 5 6 5" xfId="12062"/>
    <cellStyle name="Note 4 2 5 6 6" xfId="12063"/>
    <cellStyle name="Note 4 2 5 6 7" xfId="12064"/>
    <cellStyle name="Note 4 2 5 6 8" xfId="12065"/>
    <cellStyle name="Note 4 2 5 6 9" xfId="12066"/>
    <cellStyle name="Note 4 2 5 7" xfId="12067"/>
    <cellStyle name="Note 4 2 5 7 2" xfId="12068"/>
    <cellStyle name="Note 4 2 5 7 3" xfId="12069"/>
    <cellStyle name="Note 4 2 5 7 4" xfId="12070"/>
    <cellStyle name="Note 4 2 5 7 5" xfId="12071"/>
    <cellStyle name="Note 4 2 5 7 6" xfId="12072"/>
    <cellStyle name="Note 4 2 5 7 7" xfId="12073"/>
    <cellStyle name="Note 4 2 5 7 8" xfId="12074"/>
    <cellStyle name="Note 4 2 5 7 9" xfId="12075"/>
    <cellStyle name="Note 4 2 5 8" xfId="12076"/>
    <cellStyle name="Note 4 2 5 9" xfId="12077"/>
    <cellStyle name="Note 4 2 6" xfId="12078"/>
    <cellStyle name="Note 4 2 6 10" xfId="12079"/>
    <cellStyle name="Note 4 2 6 11" xfId="12080"/>
    <cellStyle name="Note 4 2 6 12" xfId="12081"/>
    <cellStyle name="Note 4 2 6 13" xfId="12082"/>
    <cellStyle name="Note 4 2 6 14" xfId="12083"/>
    <cellStyle name="Note 4 2 6 2" xfId="12084"/>
    <cellStyle name="Note 4 2 6 2 10" xfId="12085"/>
    <cellStyle name="Note 4 2 6 2 11" xfId="12086"/>
    <cellStyle name="Note 4 2 6 2 2" xfId="12087"/>
    <cellStyle name="Note 4 2 6 2 2 2" xfId="12088"/>
    <cellStyle name="Note 4 2 6 2 2 3" xfId="12089"/>
    <cellStyle name="Note 4 2 6 2 2 4" xfId="12090"/>
    <cellStyle name="Note 4 2 6 2 2 5" xfId="12091"/>
    <cellStyle name="Note 4 2 6 2 2 6" xfId="12092"/>
    <cellStyle name="Note 4 2 6 2 2 7" xfId="12093"/>
    <cellStyle name="Note 4 2 6 2 2 8" xfId="12094"/>
    <cellStyle name="Note 4 2 6 2 2 9" xfId="12095"/>
    <cellStyle name="Note 4 2 6 2 3" xfId="12096"/>
    <cellStyle name="Note 4 2 6 2 3 2" xfId="12097"/>
    <cellStyle name="Note 4 2 6 2 3 3" xfId="12098"/>
    <cellStyle name="Note 4 2 6 2 3 4" xfId="12099"/>
    <cellStyle name="Note 4 2 6 2 3 5" xfId="12100"/>
    <cellStyle name="Note 4 2 6 2 3 6" xfId="12101"/>
    <cellStyle name="Note 4 2 6 2 3 7" xfId="12102"/>
    <cellStyle name="Note 4 2 6 2 3 8" xfId="12103"/>
    <cellStyle name="Note 4 2 6 2 3 9" xfId="12104"/>
    <cellStyle name="Note 4 2 6 2 4" xfId="12105"/>
    <cellStyle name="Note 4 2 6 2 5" xfId="12106"/>
    <cellStyle name="Note 4 2 6 2 6" xfId="12107"/>
    <cellStyle name="Note 4 2 6 2 7" xfId="12108"/>
    <cellStyle name="Note 4 2 6 2 8" xfId="12109"/>
    <cellStyle name="Note 4 2 6 2 9" xfId="12110"/>
    <cellStyle name="Note 4 2 6 3" xfId="12111"/>
    <cellStyle name="Note 4 2 6 3 10" xfId="12112"/>
    <cellStyle name="Note 4 2 6 3 11" xfId="12113"/>
    <cellStyle name="Note 4 2 6 3 2" xfId="12114"/>
    <cellStyle name="Note 4 2 6 3 2 2" xfId="12115"/>
    <cellStyle name="Note 4 2 6 3 2 3" xfId="12116"/>
    <cellStyle name="Note 4 2 6 3 2 4" xfId="12117"/>
    <cellStyle name="Note 4 2 6 3 2 5" xfId="12118"/>
    <cellStyle name="Note 4 2 6 3 2 6" xfId="12119"/>
    <cellStyle name="Note 4 2 6 3 2 7" xfId="12120"/>
    <cellStyle name="Note 4 2 6 3 2 8" xfId="12121"/>
    <cellStyle name="Note 4 2 6 3 2 9" xfId="12122"/>
    <cellStyle name="Note 4 2 6 3 3" xfId="12123"/>
    <cellStyle name="Note 4 2 6 3 3 2" xfId="12124"/>
    <cellStyle name="Note 4 2 6 3 3 3" xfId="12125"/>
    <cellStyle name="Note 4 2 6 3 3 4" xfId="12126"/>
    <cellStyle name="Note 4 2 6 3 3 5" xfId="12127"/>
    <cellStyle name="Note 4 2 6 3 3 6" xfId="12128"/>
    <cellStyle name="Note 4 2 6 3 3 7" xfId="12129"/>
    <cellStyle name="Note 4 2 6 3 3 8" xfId="12130"/>
    <cellStyle name="Note 4 2 6 3 3 9" xfId="12131"/>
    <cellStyle name="Note 4 2 6 3 4" xfId="12132"/>
    <cellStyle name="Note 4 2 6 3 5" xfId="12133"/>
    <cellStyle name="Note 4 2 6 3 6" xfId="12134"/>
    <cellStyle name="Note 4 2 6 3 7" xfId="12135"/>
    <cellStyle name="Note 4 2 6 3 8" xfId="12136"/>
    <cellStyle name="Note 4 2 6 3 9" xfId="12137"/>
    <cellStyle name="Note 4 2 6 4" xfId="12138"/>
    <cellStyle name="Note 4 2 6 4 10" xfId="12139"/>
    <cellStyle name="Note 4 2 6 4 11" xfId="12140"/>
    <cellStyle name="Note 4 2 6 4 2" xfId="12141"/>
    <cellStyle name="Note 4 2 6 4 2 2" xfId="12142"/>
    <cellStyle name="Note 4 2 6 4 2 3" xfId="12143"/>
    <cellStyle name="Note 4 2 6 4 2 4" xfId="12144"/>
    <cellStyle name="Note 4 2 6 4 2 5" xfId="12145"/>
    <cellStyle name="Note 4 2 6 4 2 6" xfId="12146"/>
    <cellStyle name="Note 4 2 6 4 2 7" xfId="12147"/>
    <cellStyle name="Note 4 2 6 4 2 8" xfId="12148"/>
    <cellStyle name="Note 4 2 6 4 2 9" xfId="12149"/>
    <cellStyle name="Note 4 2 6 4 3" xfId="12150"/>
    <cellStyle name="Note 4 2 6 4 3 2" xfId="12151"/>
    <cellStyle name="Note 4 2 6 4 3 3" xfId="12152"/>
    <cellStyle name="Note 4 2 6 4 3 4" xfId="12153"/>
    <cellStyle name="Note 4 2 6 4 3 5" xfId="12154"/>
    <cellStyle name="Note 4 2 6 4 3 6" xfId="12155"/>
    <cellStyle name="Note 4 2 6 4 3 7" xfId="12156"/>
    <cellStyle name="Note 4 2 6 4 3 8" xfId="12157"/>
    <cellStyle name="Note 4 2 6 4 3 9" xfId="12158"/>
    <cellStyle name="Note 4 2 6 4 4" xfId="12159"/>
    <cellStyle name="Note 4 2 6 4 5" xfId="12160"/>
    <cellStyle name="Note 4 2 6 4 6" xfId="12161"/>
    <cellStyle name="Note 4 2 6 4 7" xfId="12162"/>
    <cellStyle name="Note 4 2 6 4 8" xfId="12163"/>
    <cellStyle name="Note 4 2 6 4 9" xfId="12164"/>
    <cellStyle name="Note 4 2 6 5" xfId="12165"/>
    <cellStyle name="Note 4 2 6 5 2" xfId="12166"/>
    <cellStyle name="Note 4 2 6 5 3" xfId="12167"/>
    <cellStyle name="Note 4 2 6 5 4" xfId="12168"/>
    <cellStyle name="Note 4 2 6 5 5" xfId="12169"/>
    <cellStyle name="Note 4 2 6 5 6" xfId="12170"/>
    <cellStyle name="Note 4 2 6 5 7" xfId="12171"/>
    <cellStyle name="Note 4 2 6 5 8" xfId="12172"/>
    <cellStyle name="Note 4 2 6 5 9" xfId="12173"/>
    <cellStyle name="Note 4 2 6 6" xfId="12174"/>
    <cellStyle name="Note 4 2 6 6 2" xfId="12175"/>
    <cellStyle name="Note 4 2 6 6 3" xfId="12176"/>
    <cellStyle name="Note 4 2 6 6 4" xfId="12177"/>
    <cellStyle name="Note 4 2 6 6 5" xfId="12178"/>
    <cellStyle name="Note 4 2 6 6 6" xfId="12179"/>
    <cellStyle name="Note 4 2 6 6 7" xfId="12180"/>
    <cellStyle name="Note 4 2 6 6 8" xfId="12181"/>
    <cellStyle name="Note 4 2 6 6 9" xfId="12182"/>
    <cellStyle name="Note 4 2 6 7" xfId="12183"/>
    <cellStyle name="Note 4 2 6 8" xfId="12184"/>
    <cellStyle name="Note 4 2 6 9" xfId="12185"/>
    <cellStyle name="Note 4 2 7" xfId="12186"/>
    <cellStyle name="Note 4 2 7 10" xfId="12187"/>
    <cellStyle name="Note 4 2 7 11" xfId="12188"/>
    <cellStyle name="Note 4 2 7 2" xfId="12189"/>
    <cellStyle name="Note 4 2 7 2 2" xfId="12190"/>
    <cellStyle name="Note 4 2 7 2 3" xfId="12191"/>
    <cellStyle name="Note 4 2 7 2 4" xfId="12192"/>
    <cellStyle name="Note 4 2 7 2 5" xfId="12193"/>
    <cellStyle name="Note 4 2 7 2 6" xfId="12194"/>
    <cellStyle name="Note 4 2 7 2 7" xfId="12195"/>
    <cellStyle name="Note 4 2 7 2 8" xfId="12196"/>
    <cellStyle name="Note 4 2 7 2 9" xfId="12197"/>
    <cellStyle name="Note 4 2 7 3" xfId="12198"/>
    <cellStyle name="Note 4 2 7 3 2" xfId="12199"/>
    <cellStyle name="Note 4 2 7 3 3" xfId="12200"/>
    <cellStyle name="Note 4 2 7 3 4" xfId="12201"/>
    <cellStyle name="Note 4 2 7 3 5" xfId="12202"/>
    <cellStyle name="Note 4 2 7 3 6" xfId="12203"/>
    <cellStyle name="Note 4 2 7 3 7" xfId="12204"/>
    <cellStyle name="Note 4 2 7 3 8" xfId="12205"/>
    <cellStyle name="Note 4 2 7 3 9" xfId="12206"/>
    <cellStyle name="Note 4 2 7 4" xfId="12207"/>
    <cellStyle name="Note 4 2 7 5" xfId="12208"/>
    <cellStyle name="Note 4 2 7 6" xfId="12209"/>
    <cellStyle name="Note 4 2 7 7" xfId="12210"/>
    <cellStyle name="Note 4 2 7 8" xfId="12211"/>
    <cellStyle name="Note 4 2 7 9" xfId="12212"/>
    <cellStyle name="Note 4 2 8" xfId="12213"/>
    <cellStyle name="Note 4 2 8 10" xfId="12214"/>
    <cellStyle name="Note 4 2 8 11" xfId="12215"/>
    <cellStyle name="Note 4 2 8 2" xfId="12216"/>
    <cellStyle name="Note 4 2 8 2 2" xfId="12217"/>
    <cellStyle name="Note 4 2 8 2 3" xfId="12218"/>
    <cellStyle name="Note 4 2 8 2 4" xfId="12219"/>
    <cellStyle name="Note 4 2 8 2 5" xfId="12220"/>
    <cellStyle name="Note 4 2 8 2 6" xfId="12221"/>
    <cellStyle name="Note 4 2 8 2 7" xfId="12222"/>
    <cellStyle name="Note 4 2 8 2 8" xfId="12223"/>
    <cellStyle name="Note 4 2 8 2 9" xfId="12224"/>
    <cellStyle name="Note 4 2 8 3" xfId="12225"/>
    <cellStyle name="Note 4 2 8 3 2" xfId="12226"/>
    <cellStyle name="Note 4 2 8 3 3" xfId="12227"/>
    <cellStyle name="Note 4 2 8 3 4" xfId="12228"/>
    <cellStyle name="Note 4 2 8 3 5" xfId="12229"/>
    <cellStyle name="Note 4 2 8 3 6" xfId="12230"/>
    <cellStyle name="Note 4 2 8 3 7" xfId="12231"/>
    <cellStyle name="Note 4 2 8 3 8" xfId="12232"/>
    <cellStyle name="Note 4 2 8 3 9" xfId="12233"/>
    <cellStyle name="Note 4 2 8 4" xfId="12234"/>
    <cellStyle name="Note 4 2 8 5" xfId="12235"/>
    <cellStyle name="Note 4 2 8 6" xfId="12236"/>
    <cellStyle name="Note 4 2 8 7" xfId="12237"/>
    <cellStyle name="Note 4 2 8 8" xfId="12238"/>
    <cellStyle name="Note 4 2 8 9" xfId="12239"/>
    <cellStyle name="Note 4 2 9" xfId="12240"/>
    <cellStyle name="Note 4 2 9 10" xfId="12241"/>
    <cellStyle name="Note 4 2 9 11" xfId="12242"/>
    <cellStyle name="Note 4 2 9 2" xfId="12243"/>
    <cellStyle name="Note 4 2 9 2 2" xfId="12244"/>
    <cellStyle name="Note 4 2 9 2 3" xfId="12245"/>
    <cellStyle name="Note 4 2 9 2 4" xfId="12246"/>
    <cellStyle name="Note 4 2 9 2 5" xfId="12247"/>
    <cellStyle name="Note 4 2 9 2 6" xfId="12248"/>
    <cellStyle name="Note 4 2 9 2 7" xfId="12249"/>
    <cellStyle name="Note 4 2 9 2 8" xfId="12250"/>
    <cellStyle name="Note 4 2 9 2 9" xfId="12251"/>
    <cellStyle name="Note 4 2 9 3" xfId="12252"/>
    <cellStyle name="Note 4 2 9 3 2" xfId="12253"/>
    <cellStyle name="Note 4 2 9 3 3" xfId="12254"/>
    <cellStyle name="Note 4 2 9 3 4" xfId="12255"/>
    <cellStyle name="Note 4 2 9 3 5" xfId="12256"/>
    <cellStyle name="Note 4 2 9 3 6" xfId="12257"/>
    <cellStyle name="Note 4 2 9 3 7" xfId="12258"/>
    <cellStyle name="Note 4 2 9 3 8" xfId="12259"/>
    <cellStyle name="Note 4 2 9 3 9" xfId="12260"/>
    <cellStyle name="Note 4 2 9 4" xfId="12261"/>
    <cellStyle name="Note 4 2 9 5" xfId="12262"/>
    <cellStyle name="Note 4 2 9 6" xfId="12263"/>
    <cellStyle name="Note 4 2 9 7" xfId="12264"/>
    <cellStyle name="Note 4 2 9 8" xfId="12265"/>
    <cellStyle name="Note 4 2 9 9" xfId="12266"/>
    <cellStyle name="Note 4 20" xfId="12267"/>
    <cellStyle name="Note 4 21" xfId="12268"/>
    <cellStyle name="Note 4 22" xfId="12269"/>
    <cellStyle name="Note 4 23" xfId="12270"/>
    <cellStyle name="Note 4 24" xfId="12271"/>
    <cellStyle name="Note 4 25" xfId="12272"/>
    <cellStyle name="Note 4 3" xfId="12273"/>
    <cellStyle name="Note 4 3 10" xfId="12274"/>
    <cellStyle name="Note 4 3 10 2" xfId="12275"/>
    <cellStyle name="Note 4 3 10 3" xfId="12276"/>
    <cellStyle name="Note 4 3 10 4" xfId="12277"/>
    <cellStyle name="Note 4 3 10 5" xfId="12278"/>
    <cellStyle name="Note 4 3 10 6" xfId="12279"/>
    <cellStyle name="Note 4 3 10 7" xfId="12280"/>
    <cellStyle name="Note 4 3 10 8" xfId="12281"/>
    <cellStyle name="Note 4 3 10 9" xfId="12282"/>
    <cellStyle name="Note 4 3 11" xfId="12283"/>
    <cellStyle name="Note 4 3 11 2" xfId="12284"/>
    <cellStyle name="Note 4 3 11 3" xfId="12285"/>
    <cellStyle name="Note 4 3 11 4" xfId="12286"/>
    <cellStyle name="Note 4 3 11 5" xfId="12287"/>
    <cellStyle name="Note 4 3 11 6" xfId="12288"/>
    <cellStyle name="Note 4 3 11 7" xfId="12289"/>
    <cellStyle name="Note 4 3 11 8" xfId="12290"/>
    <cellStyle name="Note 4 3 11 9" xfId="12291"/>
    <cellStyle name="Note 4 3 12" xfId="12292"/>
    <cellStyle name="Note 4 3 12 2" xfId="12293"/>
    <cellStyle name="Note 4 3 12 3" xfId="12294"/>
    <cellStyle name="Note 4 3 12 4" xfId="12295"/>
    <cellStyle name="Note 4 3 12 5" xfId="12296"/>
    <cellStyle name="Note 4 3 12 6" xfId="12297"/>
    <cellStyle name="Note 4 3 12 7" xfId="12298"/>
    <cellStyle name="Note 4 3 12 8" xfId="12299"/>
    <cellStyle name="Note 4 3 12 9" xfId="12300"/>
    <cellStyle name="Note 4 3 13" xfId="12301"/>
    <cellStyle name="Note 4 3 13 2" xfId="12302"/>
    <cellStyle name="Note 4 3 13 3" xfId="12303"/>
    <cellStyle name="Note 4 3 13 4" xfId="12304"/>
    <cellStyle name="Note 4 3 13 5" xfId="12305"/>
    <cellStyle name="Note 4 3 13 6" xfId="12306"/>
    <cellStyle name="Note 4 3 13 7" xfId="12307"/>
    <cellStyle name="Note 4 3 13 8" xfId="12308"/>
    <cellStyle name="Note 4 3 13 9" xfId="12309"/>
    <cellStyle name="Note 4 3 14" xfId="12310"/>
    <cellStyle name="Note 4 3 14 2" xfId="12311"/>
    <cellStyle name="Note 4 3 14 3" xfId="12312"/>
    <cellStyle name="Note 4 3 14 4" xfId="12313"/>
    <cellStyle name="Note 4 3 14 5" xfId="12314"/>
    <cellStyle name="Note 4 3 14 6" xfId="12315"/>
    <cellStyle name="Note 4 3 14 7" xfId="12316"/>
    <cellStyle name="Note 4 3 14 8" xfId="12317"/>
    <cellStyle name="Note 4 3 14 9" xfId="12318"/>
    <cellStyle name="Note 4 3 15" xfId="12319"/>
    <cellStyle name="Note 4 3 16" xfId="12320"/>
    <cellStyle name="Note 4 3 17" xfId="12321"/>
    <cellStyle name="Note 4 3 18" xfId="12322"/>
    <cellStyle name="Note 4 3 19" xfId="12323"/>
    <cellStyle name="Note 4 3 2" xfId="12324"/>
    <cellStyle name="Note 4 3 2 10" xfId="12325"/>
    <cellStyle name="Note 4 3 2 11" xfId="12326"/>
    <cellStyle name="Note 4 3 2 12" xfId="12327"/>
    <cellStyle name="Note 4 3 2 13" xfId="12328"/>
    <cellStyle name="Note 4 3 2 14" xfId="12329"/>
    <cellStyle name="Note 4 3 2 15" xfId="12330"/>
    <cellStyle name="Note 4 3 2 2" xfId="12331"/>
    <cellStyle name="Note 4 3 2 2 10" xfId="12332"/>
    <cellStyle name="Note 4 3 2 2 11" xfId="12333"/>
    <cellStyle name="Note 4 3 2 2 2" xfId="12334"/>
    <cellStyle name="Note 4 3 2 2 2 2" xfId="12335"/>
    <cellStyle name="Note 4 3 2 2 2 3" xfId="12336"/>
    <cellStyle name="Note 4 3 2 2 2 4" xfId="12337"/>
    <cellStyle name="Note 4 3 2 2 2 5" xfId="12338"/>
    <cellStyle name="Note 4 3 2 2 2 6" xfId="12339"/>
    <cellStyle name="Note 4 3 2 2 2 7" xfId="12340"/>
    <cellStyle name="Note 4 3 2 2 2 8" xfId="12341"/>
    <cellStyle name="Note 4 3 2 2 2 9" xfId="12342"/>
    <cellStyle name="Note 4 3 2 2 3" xfId="12343"/>
    <cellStyle name="Note 4 3 2 2 3 2" xfId="12344"/>
    <cellStyle name="Note 4 3 2 2 3 3" xfId="12345"/>
    <cellStyle name="Note 4 3 2 2 3 4" xfId="12346"/>
    <cellStyle name="Note 4 3 2 2 3 5" xfId="12347"/>
    <cellStyle name="Note 4 3 2 2 3 6" xfId="12348"/>
    <cellStyle name="Note 4 3 2 2 3 7" xfId="12349"/>
    <cellStyle name="Note 4 3 2 2 3 8" xfId="12350"/>
    <cellStyle name="Note 4 3 2 2 3 9" xfId="12351"/>
    <cellStyle name="Note 4 3 2 2 4" xfId="12352"/>
    <cellStyle name="Note 4 3 2 2 5" xfId="12353"/>
    <cellStyle name="Note 4 3 2 2 6" xfId="12354"/>
    <cellStyle name="Note 4 3 2 2 7" xfId="12355"/>
    <cellStyle name="Note 4 3 2 2 8" xfId="12356"/>
    <cellStyle name="Note 4 3 2 2 9" xfId="12357"/>
    <cellStyle name="Note 4 3 2 3" xfId="12358"/>
    <cellStyle name="Note 4 3 2 3 10" xfId="12359"/>
    <cellStyle name="Note 4 3 2 3 11" xfId="12360"/>
    <cellStyle name="Note 4 3 2 3 2" xfId="12361"/>
    <cellStyle name="Note 4 3 2 3 2 2" xfId="12362"/>
    <cellStyle name="Note 4 3 2 3 2 3" xfId="12363"/>
    <cellStyle name="Note 4 3 2 3 2 4" xfId="12364"/>
    <cellStyle name="Note 4 3 2 3 2 5" xfId="12365"/>
    <cellStyle name="Note 4 3 2 3 2 6" xfId="12366"/>
    <cellStyle name="Note 4 3 2 3 2 7" xfId="12367"/>
    <cellStyle name="Note 4 3 2 3 2 8" xfId="12368"/>
    <cellStyle name="Note 4 3 2 3 2 9" xfId="12369"/>
    <cellStyle name="Note 4 3 2 3 3" xfId="12370"/>
    <cellStyle name="Note 4 3 2 3 3 2" xfId="12371"/>
    <cellStyle name="Note 4 3 2 3 3 3" xfId="12372"/>
    <cellStyle name="Note 4 3 2 3 3 4" xfId="12373"/>
    <cellStyle name="Note 4 3 2 3 3 5" xfId="12374"/>
    <cellStyle name="Note 4 3 2 3 3 6" xfId="12375"/>
    <cellStyle name="Note 4 3 2 3 3 7" xfId="12376"/>
    <cellStyle name="Note 4 3 2 3 3 8" xfId="12377"/>
    <cellStyle name="Note 4 3 2 3 3 9" xfId="12378"/>
    <cellStyle name="Note 4 3 2 3 4" xfId="12379"/>
    <cellStyle name="Note 4 3 2 3 5" xfId="12380"/>
    <cellStyle name="Note 4 3 2 3 6" xfId="12381"/>
    <cellStyle name="Note 4 3 2 3 7" xfId="12382"/>
    <cellStyle name="Note 4 3 2 3 8" xfId="12383"/>
    <cellStyle name="Note 4 3 2 3 9" xfId="12384"/>
    <cellStyle name="Note 4 3 2 4" xfId="12385"/>
    <cellStyle name="Note 4 3 2 4 10" xfId="12386"/>
    <cellStyle name="Note 4 3 2 4 11" xfId="12387"/>
    <cellStyle name="Note 4 3 2 4 2" xfId="12388"/>
    <cellStyle name="Note 4 3 2 4 2 2" xfId="12389"/>
    <cellStyle name="Note 4 3 2 4 2 3" xfId="12390"/>
    <cellStyle name="Note 4 3 2 4 2 4" xfId="12391"/>
    <cellStyle name="Note 4 3 2 4 2 5" xfId="12392"/>
    <cellStyle name="Note 4 3 2 4 2 6" xfId="12393"/>
    <cellStyle name="Note 4 3 2 4 2 7" xfId="12394"/>
    <cellStyle name="Note 4 3 2 4 2 8" xfId="12395"/>
    <cellStyle name="Note 4 3 2 4 2 9" xfId="12396"/>
    <cellStyle name="Note 4 3 2 4 3" xfId="12397"/>
    <cellStyle name="Note 4 3 2 4 3 2" xfId="12398"/>
    <cellStyle name="Note 4 3 2 4 3 3" xfId="12399"/>
    <cellStyle name="Note 4 3 2 4 3 4" xfId="12400"/>
    <cellStyle name="Note 4 3 2 4 3 5" xfId="12401"/>
    <cellStyle name="Note 4 3 2 4 3 6" xfId="12402"/>
    <cellStyle name="Note 4 3 2 4 3 7" xfId="12403"/>
    <cellStyle name="Note 4 3 2 4 3 8" xfId="12404"/>
    <cellStyle name="Note 4 3 2 4 3 9" xfId="12405"/>
    <cellStyle name="Note 4 3 2 4 4" xfId="12406"/>
    <cellStyle name="Note 4 3 2 4 5" xfId="12407"/>
    <cellStyle name="Note 4 3 2 4 6" xfId="12408"/>
    <cellStyle name="Note 4 3 2 4 7" xfId="12409"/>
    <cellStyle name="Note 4 3 2 4 8" xfId="12410"/>
    <cellStyle name="Note 4 3 2 4 9" xfId="12411"/>
    <cellStyle name="Note 4 3 2 5" xfId="12412"/>
    <cellStyle name="Note 4 3 2 5 10" xfId="12413"/>
    <cellStyle name="Note 4 3 2 5 11" xfId="12414"/>
    <cellStyle name="Note 4 3 2 5 2" xfId="12415"/>
    <cellStyle name="Note 4 3 2 5 2 2" xfId="12416"/>
    <cellStyle name="Note 4 3 2 5 2 3" xfId="12417"/>
    <cellStyle name="Note 4 3 2 5 2 4" xfId="12418"/>
    <cellStyle name="Note 4 3 2 5 2 5" xfId="12419"/>
    <cellStyle name="Note 4 3 2 5 2 6" xfId="12420"/>
    <cellStyle name="Note 4 3 2 5 2 7" xfId="12421"/>
    <cellStyle name="Note 4 3 2 5 2 8" xfId="12422"/>
    <cellStyle name="Note 4 3 2 5 2 9" xfId="12423"/>
    <cellStyle name="Note 4 3 2 5 3" xfId="12424"/>
    <cellStyle name="Note 4 3 2 5 3 2" xfId="12425"/>
    <cellStyle name="Note 4 3 2 5 3 3" xfId="12426"/>
    <cellStyle name="Note 4 3 2 5 3 4" xfId="12427"/>
    <cellStyle name="Note 4 3 2 5 3 5" xfId="12428"/>
    <cellStyle name="Note 4 3 2 5 3 6" xfId="12429"/>
    <cellStyle name="Note 4 3 2 5 3 7" xfId="12430"/>
    <cellStyle name="Note 4 3 2 5 3 8" xfId="12431"/>
    <cellStyle name="Note 4 3 2 5 3 9" xfId="12432"/>
    <cellStyle name="Note 4 3 2 5 4" xfId="12433"/>
    <cellStyle name="Note 4 3 2 5 5" xfId="12434"/>
    <cellStyle name="Note 4 3 2 5 6" xfId="12435"/>
    <cellStyle name="Note 4 3 2 5 7" xfId="12436"/>
    <cellStyle name="Note 4 3 2 5 8" xfId="12437"/>
    <cellStyle name="Note 4 3 2 5 9" xfId="12438"/>
    <cellStyle name="Note 4 3 2 6" xfId="12439"/>
    <cellStyle name="Note 4 3 2 6 2" xfId="12440"/>
    <cellStyle name="Note 4 3 2 6 3" xfId="12441"/>
    <cellStyle name="Note 4 3 2 6 4" xfId="12442"/>
    <cellStyle name="Note 4 3 2 6 5" xfId="12443"/>
    <cellStyle name="Note 4 3 2 6 6" xfId="12444"/>
    <cellStyle name="Note 4 3 2 6 7" xfId="12445"/>
    <cellStyle name="Note 4 3 2 6 8" xfId="12446"/>
    <cellStyle name="Note 4 3 2 6 9" xfId="12447"/>
    <cellStyle name="Note 4 3 2 7" xfId="12448"/>
    <cellStyle name="Note 4 3 2 7 2" xfId="12449"/>
    <cellStyle name="Note 4 3 2 7 3" xfId="12450"/>
    <cellStyle name="Note 4 3 2 7 4" xfId="12451"/>
    <cellStyle name="Note 4 3 2 7 5" xfId="12452"/>
    <cellStyle name="Note 4 3 2 7 6" xfId="12453"/>
    <cellStyle name="Note 4 3 2 7 7" xfId="12454"/>
    <cellStyle name="Note 4 3 2 7 8" xfId="12455"/>
    <cellStyle name="Note 4 3 2 7 9" xfId="12456"/>
    <cellStyle name="Note 4 3 2 8" xfId="12457"/>
    <cellStyle name="Note 4 3 2 9" xfId="12458"/>
    <cellStyle name="Note 4 3 20" xfId="12459"/>
    <cellStyle name="Note 4 3 21" xfId="12460"/>
    <cellStyle name="Note 4 3 22" xfId="12461"/>
    <cellStyle name="Note 4 3 3" xfId="12462"/>
    <cellStyle name="Note 4 3 3 10" xfId="12463"/>
    <cellStyle name="Note 4 3 3 11" xfId="12464"/>
    <cellStyle name="Note 4 3 3 12" xfId="12465"/>
    <cellStyle name="Note 4 3 3 13" xfId="12466"/>
    <cellStyle name="Note 4 3 3 14" xfId="12467"/>
    <cellStyle name="Note 4 3 3 15" xfId="12468"/>
    <cellStyle name="Note 4 3 3 2" xfId="12469"/>
    <cellStyle name="Note 4 3 3 2 10" xfId="12470"/>
    <cellStyle name="Note 4 3 3 2 11" xfId="12471"/>
    <cellStyle name="Note 4 3 3 2 2" xfId="12472"/>
    <cellStyle name="Note 4 3 3 2 2 2" xfId="12473"/>
    <cellStyle name="Note 4 3 3 2 2 3" xfId="12474"/>
    <cellStyle name="Note 4 3 3 2 2 4" xfId="12475"/>
    <cellStyle name="Note 4 3 3 2 2 5" xfId="12476"/>
    <cellStyle name="Note 4 3 3 2 2 6" xfId="12477"/>
    <cellStyle name="Note 4 3 3 2 2 7" xfId="12478"/>
    <cellStyle name="Note 4 3 3 2 2 8" xfId="12479"/>
    <cellStyle name="Note 4 3 3 2 2 9" xfId="12480"/>
    <cellStyle name="Note 4 3 3 2 3" xfId="12481"/>
    <cellStyle name="Note 4 3 3 2 3 2" xfId="12482"/>
    <cellStyle name="Note 4 3 3 2 3 3" xfId="12483"/>
    <cellStyle name="Note 4 3 3 2 3 4" xfId="12484"/>
    <cellStyle name="Note 4 3 3 2 3 5" xfId="12485"/>
    <cellStyle name="Note 4 3 3 2 3 6" xfId="12486"/>
    <cellStyle name="Note 4 3 3 2 3 7" xfId="12487"/>
    <cellStyle name="Note 4 3 3 2 3 8" xfId="12488"/>
    <cellStyle name="Note 4 3 3 2 3 9" xfId="12489"/>
    <cellStyle name="Note 4 3 3 2 4" xfId="12490"/>
    <cellStyle name="Note 4 3 3 2 5" xfId="12491"/>
    <cellStyle name="Note 4 3 3 2 6" xfId="12492"/>
    <cellStyle name="Note 4 3 3 2 7" xfId="12493"/>
    <cellStyle name="Note 4 3 3 2 8" xfId="12494"/>
    <cellStyle name="Note 4 3 3 2 9" xfId="12495"/>
    <cellStyle name="Note 4 3 3 3" xfId="12496"/>
    <cellStyle name="Note 4 3 3 3 10" xfId="12497"/>
    <cellStyle name="Note 4 3 3 3 11" xfId="12498"/>
    <cellStyle name="Note 4 3 3 3 2" xfId="12499"/>
    <cellStyle name="Note 4 3 3 3 2 2" xfId="12500"/>
    <cellStyle name="Note 4 3 3 3 2 3" xfId="12501"/>
    <cellStyle name="Note 4 3 3 3 2 4" xfId="12502"/>
    <cellStyle name="Note 4 3 3 3 2 5" xfId="12503"/>
    <cellStyle name="Note 4 3 3 3 2 6" xfId="12504"/>
    <cellStyle name="Note 4 3 3 3 2 7" xfId="12505"/>
    <cellStyle name="Note 4 3 3 3 2 8" xfId="12506"/>
    <cellStyle name="Note 4 3 3 3 2 9" xfId="12507"/>
    <cellStyle name="Note 4 3 3 3 3" xfId="12508"/>
    <cellStyle name="Note 4 3 3 3 3 2" xfId="12509"/>
    <cellStyle name="Note 4 3 3 3 3 3" xfId="12510"/>
    <cellStyle name="Note 4 3 3 3 3 4" xfId="12511"/>
    <cellStyle name="Note 4 3 3 3 3 5" xfId="12512"/>
    <cellStyle name="Note 4 3 3 3 3 6" xfId="12513"/>
    <cellStyle name="Note 4 3 3 3 3 7" xfId="12514"/>
    <cellStyle name="Note 4 3 3 3 3 8" xfId="12515"/>
    <cellStyle name="Note 4 3 3 3 3 9" xfId="12516"/>
    <cellStyle name="Note 4 3 3 3 4" xfId="12517"/>
    <cellStyle name="Note 4 3 3 3 5" xfId="12518"/>
    <cellStyle name="Note 4 3 3 3 6" xfId="12519"/>
    <cellStyle name="Note 4 3 3 3 7" xfId="12520"/>
    <cellStyle name="Note 4 3 3 3 8" xfId="12521"/>
    <cellStyle name="Note 4 3 3 3 9" xfId="12522"/>
    <cellStyle name="Note 4 3 3 4" xfId="12523"/>
    <cellStyle name="Note 4 3 3 4 10" xfId="12524"/>
    <cellStyle name="Note 4 3 3 4 11" xfId="12525"/>
    <cellStyle name="Note 4 3 3 4 2" xfId="12526"/>
    <cellStyle name="Note 4 3 3 4 2 2" xfId="12527"/>
    <cellStyle name="Note 4 3 3 4 2 3" xfId="12528"/>
    <cellStyle name="Note 4 3 3 4 2 4" xfId="12529"/>
    <cellStyle name="Note 4 3 3 4 2 5" xfId="12530"/>
    <cellStyle name="Note 4 3 3 4 2 6" xfId="12531"/>
    <cellStyle name="Note 4 3 3 4 2 7" xfId="12532"/>
    <cellStyle name="Note 4 3 3 4 2 8" xfId="12533"/>
    <cellStyle name="Note 4 3 3 4 2 9" xfId="12534"/>
    <cellStyle name="Note 4 3 3 4 3" xfId="12535"/>
    <cellStyle name="Note 4 3 3 4 3 2" xfId="12536"/>
    <cellStyle name="Note 4 3 3 4 3 3" xfId="12537"/>
    <cellStyle name="Note 4 3 3 4 3 4" xfId="12538"/>
    <cellStyle name="Note 4 3 3 4 3 5" xfId="12539"/>
    <cellStyle name="Note 4 3 3 4 3 6" xfId="12540"/>
    <cellStyle name="Note 4 3 3 4 3 7" xfId="12541"/>
    <cellStyle name="Note 4 3 3 4 3 8" xfId="12542"/>
    <cellStyle name="Note 4 3 3 4 3 9" xfId="12543"/>
    <cellStyle name="Note 4 3 3 4 4" xfId="12544"/>
    <cellStyle name="Note 4 3 3 4 5" xfId="12545"/>
    <cellStyle name="Note 4 3 3 4 6" xfId="12546"/>
    <cellStyle name="Note 4 3 3 4 7" xfId="12547"/>
    <cellStyle name="Note 4 3 3 4 8" xfId="12548"/>
    <cellStyle name="Note 4 3 3 4 9" xfId="12549"/>
    <cellStyle name="Note 4 3 3 5" xfId="12550"/>
    <cellStyle name="Note 4 3 3 5 10" xfId="12551"/>
    <cellStyle name="Note 4 3 3 5 11" xfId="12552"/>
    <cellStyle name="Note 4 3 3 5 2" xfId="12553"/>
    <cellStyle name="Note 4 3 3 5 2 2" xfId="12554"/>
    <cellStyle name="Note 4 3 3 5 2 3" xfId="12555"/>
    <cellStyle name="Note 4 3 3 5 2 4" xfId="12556"/>
    <cellStyle name="Note 4 3 3 5 2 5" xfId="12557"/>
    <cellStyle name="Note 4 3 3 5 2 6" xfId="12558"/>
    <cellStyle name="Note 4 3 3 5 2 7" xfId="12559"/>
    <cellStyle name="Note 4 3 3 5 2 8" xfId="12560"/>
    <cellStyle name="Note 4 3 3 5 2 9" xfId="12561"/>
    <cellStyle name="Note 4 3 3 5 3" xfId="12562"/>
    <cellStyle name="Note 4 3 3 5 3 2" xfId="12563"/>
    <cellStyle name="Note 4 3 3 5 3 3" xfId="12564"/>
    <cellStyle name="Note 4 3 3 5 3 4" xfId="12565"/>
    <cellStyle name="Note 4 3 3 5 3 5" xfId="12566"/>
    <cellStyle name="Note 4 3 3 5 3 6" xfId="12567"/>
    <cellStyle name="Note 4 3 3 5 3 7" xfId="12568"/>
    <cellStyle name="Note 4 3 3 5 3 8" xfId="12569"/>
    <cellStyle name="Note 4 3 3 5 3 9" xfId="12570"/>
    <cellStyle name="Note 4 3 3 5 4" xfId="12571"/>
    <cellStyle name="Note 4 3 3 5 5" xfId="12572"/>
    <cellStyle name="Note 4 3 3 5 6" xfId="12573"/>
    <cellStyle name="Note 4 3 3 5 7" xfId="12574"/>
    <cellStyle name="Note 4 3 3 5 8" xfId="12575"/>
    <cellStyle name="Note 4 3 3 5 9" xfId="12576"/>
    <cellStyle name="Note 4 3 3 6" xfId="12577"/>
    <cellStyle name="Note 4 3 3 6 2" xfId="12578"/>
    <cellStyle name="Note 4 3 3 6 3" xfId="12579"/>
    <cellStyle name="Note 4 3 3 6 4" xfId="12580"/>
    <cellStyle name="Note 4 3 3 6 5" xfId="12581"/>
    <cellStyle name="Note 4 3 3 6 6" xfId="12582"/>
    <cellStyle name="Note 4 3 3 6 7" xfId="12583"/>
    <cellStyle name="Note 4 3 3 6 8" xfId="12584"/>
    <cellStyle name="Note 4 3 3 6 9" xfId="12585"/>
    <cellStyle name="Note 4 3 3 7" xfId="12586"/>
    <cellStyle name="Note 4 3 3 7 2" xfId="12587"/>
    <cellStyle name="Note 4 3 3 7 3" xfId="12588"/>
    <cellStyle name="Note 4 3 3 7 4" xfId="12589"/>
    <cellStyle name="Note 4 3 3 7 5" xfId="12590"/>
    <cellStyle name="Note 4 3 3 7 6" xfId="12591"/>
    <cellStyle name="Note 4 3 3 7 7" xfId="12592"/>
    <cellStyle name="Note 4 3 3 7 8" xfId="12593"/>
    <cellStyle name="Note 4 3 3 7 9" xfId="12594"/>
    <cellStyle name="Note 4 3 3 8" xfId="12595"/>
    <cellStyle name="Note 4 3 3 9" xfId="12596"/>
    <cellStyle name="Note 4 3 4" xfId="12597"/>
    <cellStyle name="Note 4 3 4 10" xfId="12598"/>
    <cellStyle name="Note 4 3 4 11" xfId="12599"/>
    <cellStyle name="Note 4 3 4 12" xfId="12600"/>
    <cellStyle name="Note 4 3 4 13" xfId="12601"/>
    <cellStyle name="Note 4 3 4 14" xfId="12602"/>
    <cellStyle name="Note 4 3 4 15" xfId="12603"/>
    <cellStyle name="Note 4 3 4 2" xfId="12604"/>
    <cellStyle name="Note 4 3 4 2 10" xfId="12605"/>
    <cellStyle name="Note 4 3 4 2 11" xfId="12606"/>
    <cellStyle name="Note 4 3 4 2 2" xfId="12607"/>
    <cellStyle name="Note 4 3 4 2 2 2" xfId="12608"/>
    <cellStyle name="Note 4 3 4 2 2 3" xfId="12609"/>
    <cellStyle name="Note 4 3 4 2 2 4" xfId="12610"/>
    <cellStyle name="Note 4 3 4 2 2 5" xfId="12611"/>
    <cellStyle name="Note 4 3 4 2 2 6" xfId="12612"/>
    <cellStyle name="Note 4 3 4 2 2 7" xfId="12613"/>
    <cellStyle name="Note 4 3 4 2 2 8" xfId="12614"/>
    <cellStyle name="Note 4 3 4 2 2 9" xfId="12615"/>
    <cellStyle name="Note 4 3 4 2 3" xfId="12616"/>
    <cellStyle name="Note 4 3 4 2 3 2" xfId="12617"/>
    <cellStyle name="Note 4 3 4 2 3 3" xfId="12618"/>
    <cellStyle name="Note 4 3 4 2 3 4" xfId="12619"/>
    <cellStyle name="Note 4 3 4 2 3 5" xfId="12620"/>
    <cellStyle name="Note 4 3 4 2 3 6" xfId="12621"/>
    <cellStyle name="Note 4 3 4 2 3 7" xfId="12622"/>
    <cellStyle name="Note 4 3 4 2 3 8" xfId="12623"/>
    <cellStyle name="Note 4 3 4 2 3 9" xfId="12624"/>
    <cellStyle name="Note 4 3 4 2 4" xfId="12625"/>
    <cellStyle name="Note 4 3 4 2 5" xfId="12626"/>
    <cellStyle name="Note 4 3 4 2 6" xfId="12627"/>
    <cellStyle name="Note 4 3 4 2 7" xfId="12628"/>
    <cellStyle name="Note 4 3 4 2 8" xfId="12629"/>
    <cellStyle name="Note 4 3 4 2 9" xfId="12630"/>
    <cellStyle name="Note 4 3 4 3" xfId="12631"/>
    <cellStyle name="Note 4 3 4 3 10" xfId="12632"/>
    <cellStyle name="Note 4 3 4 3 11" xfId="12633"/>
    <cellStyle name="Note 4 3 4 3 2" xfId="12634"/>
    <cellStyle name="Note 4 3 4 3 2 2" xfId="12635"/>
    <cellStyle name="Note 4 3 4 3 2 3" xfId="12636"/>
    <cellStyle name="Note 4 3 4 3 2 4" xfId="12637"/>
    <cellStyle name="Note 4 3 4 3 2 5" xfId="12638"/>
    <cellStyle name="Note 4 3 4 3 2 6" xfId="12639"/>
    <cellStyle name="Note 4 3 4 3 2 7" xfId="12640"/>
    <cellStyle name="Note 4 3 4 3 2 8" xfId="12641"/>
    <cellStyle name="Note 4 3 4 3 2 9" xfId="12642"/>
    <cellStyle name="Note 4 3 4 3 3" xfId="12643"/>
    <cellStyle name="Note 4 3 4 3 3 2" xfId="12644"/>
    <cellStyle name="Note 4 3 4 3 3 3" xfId="12645"/>
    <cellStyle name="Note 4 3 4 3 3 4" xfId="12646"/>
    <cellStyle name="Note 4 3 4 3 3 5" xfId="12647"/>
    <cellStyle name="Note 4 3 4 3 3 6" xfId="12648"/>
    <cellStyle name="Note 4 3 4 3 3 7" xfId="12649"/>
    <cellStyle name="Note 4 3 4 3 3 8" xfId="12650"/>
    <cellStyle name="Note 4 3 4 3 3 9" xfId="12651"/>
    <cellStyle name="Note 4 3 4 3 4" xfId="12652"/>
    <cellStyle name="Note 4 3 4 3 5" xfId="12653"/>
    <cellStyle name="Note 4 3 4 3 6" xfId="12654"/>
    <cellStyle name="Note 4 3 4 3 7" xfId="12655"/>
    <cellStyle name="Note 4 3 4 3 8" xfId="12656"/>
    <cellStyle name="Note 4 3 4 3 9" xfId="12657"/>
    <cellStyle name="Note 4 3 4 4" xfId="12658"/>
    <cellStyle name="Note 4 3 4 4 10" xfId="12659"/>
    <cellStyle name="Note 4 3 4 4 11" xfId="12660"/>
    <cellStyle name="Note 4 3 4 4 2" xfId="12661"/>
    <cellStyle name="Note 4 3 4 4 2 2" xfId="12662"/>
    <cellStyle name="Note 4 3 4 4 2 3" xfId="12663"/>
    <cellStyle name="Note 4 3 4 4 2 4" xfId="12664"/>
    <cellStyle name="Note 4 3 4 4 2 5" xfId="12665"/>
    <cellStyle name="Note 4 3 4 4 2 6" xfId="12666"/>
    <cellStyle name="Note 4 3 4 4 2 7" xfId="12667"/>
    <cellStyle name="Note 4 3 4 4 2 8" xfId="12668"/>
    <cellStyle name="Note 4 3 4 4 2 9" xfId="12669"/>
    <cellStyle name="Note 4 3 4 4 3" xfId="12670"/>
    <cellStyle name="Note 4 3 4 4 3 2" xfId="12671"/>
    <cellStyle name="Note 4 3 4 4 3 3" xfId="12672"/>
    <cellStyle name="Note 4 3 4 4 3 4" xfId="12673"/>
    <cellStyle name="Note 4 3 4 4 3 5" xfId="12674"/>
    <cellStyle name="Note 4 3 4 4 3 6" xfId="12675"/>
    <cellStyle name="Note 4 3 4 4 3 7" xfId="12676"/>
    <cellStyle name="Note 4 3 4 4 3 8" xfId="12677"/>
    <cellStyle name="Note 4 3 4 4 3 9" xfId="12678"/>
    <cellStyle name="Note 4 3 4 4 4" xfId="12679"/>
    <cellStyle name="Note 4 3 4 4 5" xfId="12680"/>
    <cellStyle name="Note 4 3 4 4 6" xfId="12681"/>
    <cellStyle name="Note 4 3 4 4 7" xfId="12682"/>
    <cellStyle name="Note 4 3 4 4 8" xfId="12683"/>
    <cellStyle name="Note 4 3 4 4 9" xfId="12684"/>
    <cellStyle name="Note 4 3 4 5" xfId="12685"/>
    <cellStyle name="Note 4 3 4 5 10" xfId="12686"/>
    <cellStyle name="Note 4 3 4 5 11" xfId="12687"/>
    <cellStyle name="Note 4 3 4 5 2" xfId="12688"/>
    <cellStyle name="Note 4 3 4 5 2 2" xfId="12689"/>
    <cellStyle name="Note 4 3 4 5 2 3" xfId="12690"/>
    <cellStyle name="Note 4 3 4 5 2 4" xfId="12691"/>
    <cellStyle name="Note 4 3 4 5 2 5" xfId="12692"/>
    <cellStyle name="Note 4 3 4 5 2 6" xfId="12693"/>
    <cellStyle name="Note 4 3 4 5 2 7" xfId="12694"/>
    <cellStyle name="Note 4 3 4 5 2 8" xfId="12695"/>
    <cellStyle name="Note 4 3 4 5 2 9" xfId="12696"/>
    <cellStyle name="Note 4 3 4 5 3" xfId="12697"/>
    <cellStyle name="Note 4 3 4 5 3 2" xfId="12698"/>
    <cellStyle name="Note 4 3 4 5 3 3" xfId="12699"/>
    <cellStyle name="Note 4 3 4 5 3 4" xfId="12700"/>
    <cellStyle name="Note 4 3 4 5 3 5" xfId="12701"/>
    <cellStyle name="Note 4 3 4 5 3 6" xfId="12702"/>
    <cellStyle name="Note 4 3 4 5 3 7" xfId="12703"/>
    <cellStyle name="Note 4 3 4 5 3 8" xfId="12704"/>
    <cellStyle name="Note 4 3 4 5 3 9" xfId="12705"/>
    <cellStyle name="Note 4 3 4 5 4" xfId="12706"/>
    <cellStyle name="Note 4 3 4 5 5" xfId="12707"/>
    <cellStyle name="Note 4 3 4 5 6" xfId="12708"/>
    <cellStyle name="Note 4 3 4 5 7" xfId="12709"/>
    <cellStyle name="Note 4 3 4 5 8" xfId="12710"/>
    <cellStyle name="Note 4 3 4 5 9" xfId="12711"/>
    <cellStyle name="Note 4 3 4 6" xfId="12712"/>
    <cellStyle name="Note 4 3 4 6 2" xfId="12713"/>
    <cellStyle name="Note 4 3 4 6 3" xfId="12714"/>
    <cellStyle name="Note 4 3 4 6 4" xfId="12715"/>
    <cellStyle name="Note 4 3 4 6 5" xfId="12716"/>
    <cellStyle name="Note 4 3 4 6 6" xfId="12717"/>
    <cellStyle name="Note 4 3 4 6 7" xfId="12718"/>
    <cellStyle name="Note 4 3 4 6 8" xfId="12719"/>
    <cellStyle name="Note 4 3 4 6 9" xfId="12720"/>
    <cellStyle name="Note 4 3 4 7" xfId="12721"/>
    <cellStyle name="Note 4 3 4 7 2" xfId="12722"/>
    <cellStyle name="Note 4 3 4 7 3" xfId="12723"/>
    <cellStyle name="Note 4 3 4 7 4" xfId="12724"/>
    <cellStyle name="Note 4 3 4 7 5" xfId="12725"/>
    <cellStyle name="Note 4 3 4 7 6" xfId="12726"/>
    <cellStyle name="Note 4 3 4 7 7" xfId="12727"/>
    <cellStyle name="Note 4 3 4 7 8" xfId="12728"/>
    <cellStyle name="Note 4 3 4 7 9" xfId="12729"/>
    <cellStyle name="Note 4 3 4 8" xfId="12730"/>
    <cellStyle name="Note 4 3 4 9" xfId="12731"/>
    <cellStyle name="Note 4 3 5" xfId="12732"/>
    <cellStyle name="Note 4 3 5 10" xfId="12733"/>
    <cellStyle name="Note 4 3 5 11" xfId="12734"/>
    <cellStyle name="Note 4 3 5 12" xfId="12735"/>
    <cellStyle name="Note 4 3 5 13" xfId="12736"/>
    <cellStyle name="Note 4 3 5 14" xfId="12737"/>
    <cellStyle name="Note 4 3 5 15" xfId="12738"/>
    <cellStyle name="Note 4 3 5 2" xfId="12739"/>
    <cellStyle name="Note 4 3 5 2 10" xfId="12740"/>
    <cellStyle name="Note 4 3 5 2 11" xfId="12741"/>
    <cellStyle name="Note 4 3 5 2 2" xfId="12742"/>
    <cellStyle name="Note 4 3 5 2 2 2" xfId="12743"/>
    <cellStyle name="Note 4 3 5 2 2 3" xfId="12744"/>
    <cellStyle name="Note 4 3 5 2 2 4" xfId="12745"/>
    <cellStyle name="Note 4 3 5 2 2 5" xfId="12746"/>
    <cellStyle name="Note 4 3 5 2 2 6" xfId="12747"/>
    <cellStyle name="Note 4 3 5 2 2 7" xfId="12748"/>
    <cellStyle name="Note 4 3 5 2 2 8" xfId="12749"/>
    <cellStyle name="Note 4 3 5 2 2 9" xfId="12750"/>
    <cellStyle name="Note 4 3 5 2 3" xfId="12751"/>
    <cellStyle name="Note 4 3 5 2 3 2" xfId="12752"/>
    <cellStyle name="Note 4 3 5 2 3 3" xfId="12753"/>
    <cellStyle name="Note 4 3 5 2 3 4" xfId="12754"/>
    <cellStyle name="Note 4 3 5 2 3 5" xfId="12755"/>
    <cellStyle name="Note 4 3 5 2 3 6" xfId="12756"/>
    <cellStyle name="Note 4 3 5 2 3 7" xfId="12757"/>
    <cellStyle name="Note 4 3 5 2 3 8" xfId="12758"/>
    <cellStyle name="Note 4 3 5 2 3 9" xfId="12759"/>
    <cellStyle name="Note 4 3 5 2 4" xfId="12760"/>
    <cellStyle name="Note 4 3 5 2 5" xfId="12761"/>
    <cellStyle name="Note 4 3 5 2 6" xfId="12762"/>
    <cellStyle name="Note 4 3 5 2 7" xfId="12763"/>
    <cellStyle name="Note 4 3 5 2 8" xfId="12764"/>
    <cellStyle name="Note 4 3 5 2 9" xfId="12765"/>
    <cellStyle name="Note 4 3 5 3" xfId="12766"/>
    <cellStyle name="Note 4 3 5 3 10" xfId="12767"/>
    <cellStyle name="Note 4 3 5 3 11" xfId="12768"/>
    <cellStyle name="Note 4 3 5 3 2" xfId="12769"/>
    <cellStyle name="Note 4 3 5 3 2 2" xfId="12770"/>
    <cellStyle name="Note 4 3 5 3 2 3" xfId="12771"/>
    <cellStyle name="Note 4 3 5 3 2 4" xfId="12772"/>
    <cellStyle name="Note 4 3 5 3 2 5" xfId="12773"/>
    <cellStyle name="Note 4 3 5 3 2 6" xfId="12774"/>
    <cellStyle name="Note 4 3 5 3 2 7" xfId="12775"/>
    <cellStyle name="Note 4 3 5 3 2 8" xfId="12776"/>
    <cellStyle name="Note 4 3 5 3 2 9" xfId="12777"/>
    <cellStyle name="Note 4 3 5 3 3" xfId="12778"/>
    <cellStyle name="Note 4 3 5 3 3 2" xfId="12779"/>
    <cellStyle name="Note 4 3 5 3 3 3" xfId="12780"/>
    <cellStyle name="Note 4 3 5 3 3 4" xfId="12781"/>
    <cellStyle name="Note 4 3 5 3 3 5" xfId="12782"/>
    <cellStyle name="Note 4 3 5 3 3 6" xfId="12783"/>
    <cellStyle name="Note 4 3 5 3 3 7" xfId="12784"/>
    <cellStyle name="Note 4 3 5 3 3 8" xfId="12785"/>
    <cellStyle name="Note 4 3 5 3 3 9" xfId="12786"/>
    <cellStyle name="Note 4 3 5 3 4" xfId="12787"/>
    <cellStyle name="Note 4 3 5 3 5" xfId="12788"/>
    <cellStyle name="Note 4 3 5 3 6" xfId="12789"/>
    <cellStyle name="Note 4 3 5 3 7" xfId="12790"/>
    <cellStyle name="Note 4 3 5 3 8" xfId="12791"/>
    <cellStyle name="Note 4 3 5 3 9" xfId="12792"/>
    <cellStyle name="Note 4 3 5 4" xfId="12793"/>
    <cellStyle name="Note 4 3 5 4 10" xfId="12794"/>
    <cellStyle name="Note 4 3 5 4 11" xfId="12795"/>
    <cellStyle name="Note 4 3 5 4 2" xfId="12796"/>
    <cellStyle name="Note 4 3 5 4 2 2" xfId="12797"/>
    <cellStyle name="Note 4 3 5 4 2 3" xfId="12798"/>
    <cellStyle name="Note 4 3 5 4 2 4" xfId="12799"/>
    <cellStyle name="Note 4 3 5 4 2 5" xfId="12800"/>
    <cellStyle name="Note 4 3 5 4 2 6" xfId="12801"/>
    <cellStyle name="Note 4 3 5 4 2 7" xfId="12802"/>
    <cellStyle name="Note 4 3 5 4 2 8" xfId="12803"/>
    <cellStyle name="Note 4 3 5 4 2 9" xfId="12804"/>
    <cellStyle name="Note 4 3 5 4 3" xfId="12805"/>
    <cellStyle name="Note 4 3 5 4 3 2" xfId="12806"/>
    <cellStyle name="Note 4 3 5 4 3 3" xfId="12807"/>
    <cellStyle name="Note 4 3 5 4 3 4" xfId="12808"/>
    <cellStyle name="Note 4 3 5 4 3 5" xfId="12809"/>
    <cellStyle name="Note 4 3 5 4 3 6" xfId="12810"/>
    <cellStyle name="Note 4 3 5 4 3 7" xfId="12811"/>
    <cellStyle name="Note 4 3 5 4 3 8" xfId="12812"/>
    <cellStyle name="Note 4 3 5 4 3 9" xfId="12813"/>
    <cellStyle name="Note 4 3 5 4 4" xfId="12814"/>
    <cellStyle name="Note 4 3 5 4 5" xfId="12815"/>
    <cellStyle name="Note 4 3 5 4 6" xfId="12816"/>
    <cellStyle name="Note 4 3 5 4 7" xfId="12817"/>
    <cellStyle name="Note 4 3 5 4 8" xfId="12818"/>
    <cellStyle name="Note 4 3 5 4 9" xfId="12819"/>
    <cellStyle name="Note 4 3 5 5" xfId="12820"/>
    <cellStyle name="Note 4 3 5 5 10" xfId="12821"/>
    <cellStyle name="Note 4 3 5 5 11" xfId="12822"/>
    <cellStyle name="Note 4 3 5 5 2" xfId="12823"/>
    <cellStyle name="Note 4 3 5 5 2 2" xfId="12824"/>
    <cellStyle name="Note 4 3 5 5 2 3" xfId="12825"/>
    <cellStyle name="Note 4 3 5 5 2 4" xfId="12826"/>
    <cellStyle name="Note 4 3 5 5 2 5" xfId="12827"/>
    <cellStyle name="Note 4 3 5 5 2 6" xfId="12828"/>
    <cellStyle name="Note 4 3 5 5 2 7" xfId="12829"/>
    <cellStyle name="Note 4 3 5 5 2 8" xfId="12830"/>
    <cellStyle name="Note 4 3 5 5 2 9" xfId="12831"/>
    <cellStyle name="Note 4 3 5 5 3" xfId="12832"/>
    <cellStyle name="Note 4 3 5 5 3 2" xfId="12833"/>
    <cellStyle name="Note 4 3 5 5 3 3" xfId="12834"/>
    <cellStyle name="Note 4 3 5 5 3 4" xfId="12835"/>
    <cellStyle name="Note 4 3 5 5 3 5" xfId="12836"/>
    <cellStyle name="Note 4 3 5 5 3 6" xfId="12837"/>
    <cellStyle name="Note 4 3 5 5 3 7" xfId="12838"/>
    <cellStyle name="Note 4 3 5 5 3 8" xfId="12839"/>
    <cellStyle name="Note 4 3 5 5 3 9" xfId="12840"/>
    <cellStyle name="Note 4 3 5 5 4" xfId="12841"/>
    <cellStyle name="Note 4 3 5 5 5" xfId="12842"/>
    <cellStyle name="Note 4 3 5 5 6" xfId="12843"/>
    <cellStyle name="Note 4 3 5 5 7" xfId="12844"/>
    <cellStyle name="Note 4 3 5 5 8" xfId="12845"/>
    <cellStyle name="Note 4 3 5 5 9" xfId="12846"/>
    <cellStyle name="Note 4 3 5 6" xfId="12847"/>
    <cellStyle name="Note 4 3 5 6 2" xfId="12848"/>
    <cellStyle name="Note 4 3 5 6 3" xfId="12849"/>
    <cellStyle name="Note 4 3 5 6 4" xfId="12850"/>
    <cellStyle name="Note 4 3 5 6 5" xfId="12851"/>
    <cellStyle name="Note 4 3 5 6 6" xfId="12852"/>
    <cellStyle name="Note 4 3 5 6 7" xfId="12853"/>
    <cellStyle name="Note 4 3 5 6 8" xfId="12854"/>
    <cellStyle name="Note 4 3 5 6 9" xfId="12855"/>
    <cellStyle name="Note 4 3 5 7" xfId="12856"/>
    <cellStyle name="Note 4 3 5 7 2" xfId="12857"/>
    <cellStyle name="Note 4 3 5 7 3" xfId="12858"/>
    <cellStyle name="Note 4 3 5 7 4" xfId="12859"/>
    <cellStyle name="Note 4 3 5 7 5" xfId="12860"/>
    <cellStyle name="Note 4 3 5 7 6" xfId="12861"/>
    <cellStyle name="Note 4 3 5 7 7" xfId="12862"/>
    <cellStyle name="Note 4 3 5 7 8" xfId="12863"/>
    <cellStyle name="Note 4 3 5 7 9" xfId="12864"/>
    <cellStyle name="Note 4 3 5 8" xfId="12865"/>
    <cellStyle name="Note 4 3 5 9" xfId="12866"/>
    <cellStyle name="Note 4 3 6" xfId="12867"/>
    <cellStyle name="Note 4 3 6 10" xfId="12868"/>
    <cellStyle name="Note 4 3 6 11" xfId="12869"/>
    <cellStyle name="Note 4 3 6 2" xfId="12870"/>
    <cellStyle name="Note 4 3 6 2 2" xfId="12871"/>
    <cellStyle name="Note 4 3 6 2 3" xfId="12872"/>
    <cellStyle name="Note 4 3 6 2 4" xfId="12873"/>
    <cellStyle name="Note 4 3 6 2 5" xfId="12874"/>
    <cellStyle name="Note 4 3 6 2 6" xfId="12875"/>
    <cellStyle name="Note 4 3 6 2 7" xfId="12876"/>
    <cellStyle name="Note 4 3 6 2 8" xfId="12877"/>
    <cellStyle name="Note 4 3 6 2 9" xfId="12878"/>
    <cellStyle name="Note 4 3 6 3" xfId="12879"/>
    <cellStyle name="Note 4 3 6 3 2" xfId="12880"/>
    <cellStyle name="Note 4 3 6 3 3" xfId="12881"/>
    <cellStyle name="Note 4 3 6 3 4" xfId="12882"/>
    <cellStyle name="Note 4 3 6 3 5" xfId="12883"/>
    <cellStyle name="Note 4 3 6 3 6" xfId="12884"/>
    <cellStyle name="Note 4 3 6 3 7" xfId="12885"/>
    <cellStyle name="Note 4 3 6 3 8" xfId="12886"/>
    <cellStyle name="Note 4 3 6 3 9" xfId="12887"/>
    <cellStyle name="Note 4 3 6 4" xfId="12888"/>
    <cellStyle name="Note 4 3 6 5" xfId="12889"/>
    <cellStyle name="Note 4 3 6 6" xfId="12890"/>
    <cellStyle name="Note 4 3 6 7" xfId="12891"/>
    <cellStyle name="Note 4 3 6 8" xfId="12892"/>
    <cellStyle name="Note 4 3 6 9" xfId="12893"/>
    <cellStyle name="Note 4 3 7" xfId="12894"/>
    <cellStyle name="Note 4 3 7 10" xfId="12895"/>
    <cellStyle name="Note 4 3 7 11" xfId="12896"/>
    <cellStyle name="Note 4 3 7 2" xfId="12897"/>
    <cellStyle name="Note 4 3 7 2 2" xfId="12898"/>
    <cellStyle name="Note 4 3 7 2 3" xfId="12899"/>
    <cellStyle name="Note 4 3 7 2 4" xfId="12900"/>
    <cellStyle name="Note 4 3 7 2 5" xfId="12901"/>
    <cellStyle name="Note 4 3 7 2 6" xfId="12902"/>
    <cellStyle name="Note 4 3 7 2 7" xfId="12903"/>
    <cellStyle name="Note 4 3 7 2 8" xfId="12904"/>
    <cellStyle name="Note 4 3 7 2 9" xfId="12905"/>
    <cellStyle name="Note 4 3 7 3" xfId="12906"/>
    <cellStyle name="Note 4 3 7 3 2" xfId="12907"/>
    <cellStyle name="Note 4 3 7 3 3" xfId="12908"/>
    <cellStyle name="Note 4 3 7 3 4" xfId="12909"/>
    <cellStyle name="Note 4 3 7 3 5" xfId="12910"/>
    <cellStyle name="Note 4 3 7 3 6" xfId="12911"/>
    <cellStyle name="Note 4 3 7 3 7" xfId="12912"/>
    <cellStyle name="Note 4 3 7 3 8" xfId="12913"/>
    <cellStyle name="Note 4 3 7 3 9" xfId="12914"/>
    <cellStyle name="Note 4 3 7 4" xfId="12915"/>
    <cellStyle name="Note 4 3 7 5" xfId="12916"/>
    <cellStyle name="Note 4 3 7 6" xfId="12917"/>
    <cellStyle name="Note 4 3 7 7" xfId="12918"/>
    <cellStyle name="Note 4 3 7 8" xfId="12919"/>
    <cellStyle name="Note 4 3 7 9" xfId="12920"/>
    <cellStyle name="Note 4 3 8" xfId="12921"/>
    <cellStyle name="Note 4 3 8 10" xfId="12922"/>
    <cellStyle name="Note 4 3 8 11" xfId="12923"/>
    <cellStyle name="Note 4 3 8 2" xfId="12924"/>
    <cellStyle name="Note 4 3 8 2 2" xfId="12925"/>
    <cellStyle name="Note 4 3 8 2 3" xfId="12926"/>
    <cellStyle name="Note 4 3 8 2 4" xfId="12927"/>
    <cellStyle name="Note 4 3 8 2 5" xfId="12928"/>
    <cellStyle name="Note 4 3 8 2 6" xfId="12929"/>
    <cellStyle name="Note 4 3 8 2 7" xfId="12930"/>
    <cellStyle name="Note 4 3 8 2 8" xfId="12931"/>
    <cellStyle name="Note 4 3 8 2 9" xfId="12932"/>
    <cellStyle name="Note 4 3 8 3" xfId="12933"/>
    <cellStyle name="Note 4 3 8 3 2" xfId="12934"/>
    <cellStyle name="Note 4 3 8 3 3" xfId="12935"/>
    <cellStyle name="Note 4 3 8 3 4" xfId="12936"/>
    <cellStyle name="Note 4 3 8 3 5" xfId="12937"/>
    <cellStyle name="Note 4 3 8 3 6" xfId="12938"/>
    <cellStyle name="Note 4 3 8 3 7" xfId="12939"/>
    <cellStyle name="Note 4 3 8 3 8" xfId="12940"/>
    <cellStyle name="Note 4 3 8 3 9" xfId="12941"/>
    <cellStyle name="Note 4 3 8 4" xfId="12942"/>
    <cellStyle name="Note 4 3 8 5" xfId="12943"/>
    <cellStyle name="Note 4 3 8 6" xfId="12944"/>
    <cellStyle name="Note 4 3 8 7" xfId="12945"/>
    <cellStyle name="Note 4 3 8 8" xfId="12946"/>
    <cellStyle name="Note 4 3 8 9" xfId="12947"/>
    <cellStyle name="Note 4 3 9" xfId="12948"/>
    <cellStyle name="Note 4 3 9 10" xfId="12949"/>
    <cellStyle name="Note 4 3 9 11" xfId="12950"/>
    <cellStyle name="Note 4 3 9 2" xfId="12951"/>
    <cellStyle name="Note 4 3 9 2 2" xfId="12952"/>
    <cellStyle name="Note 4 3 9 2 3" xfId="12953"/>
    <cellStyle name="Note 4 3 9 2 4" xfId="12954"/>
    <cellStyle name="Note 4 3 9 2 5" xfId="12955"/>
    <cellStyle name="Note 4 3 9 2 6" xfId="12956"/>
    <cellStyle name="Note 4 3 9 2 7" xfId="12957"/>
    <cellStyle name="Note 4 3 9 2 8" xfId="12958"/>
    <cellStyle name="Note 4 3 9 2 9" xfId="12959"/>
    <cellStyle name="Note 4 3 9 3" xfId="12960"/>
    <cellStyle name="Note 4 3 9 3 2" xfId="12961"/>
    <cellStyle name="Note 4 3 9 3 3" xfId="12962"/>
    <cellStyle name="Note 4 3 9 3 4" xfId="12963"/>
    <cellStyle name="Note 4 3 9 3 5" xfId="12964"/>
    <cellStyle name="Note 4 3 9 3 6" xfId="12965"/>
    <cellStyle name="Note 4 3 9 3 7" xfId="12966"/>
    <cellStyle name="Note 4 3 9 3 8" xfId="12967"/>
    <cellStyle name="Note 4 3 9 3 9" xfId="12968"/>
    <cellStyle name="Note 4 3 9 4" xfId="12969"/>
    <cellStyle name="Note 4 3 9 5" xfId="12970"/>
    <cellStyle name="Note 4 3 9 6" xfId="12971"/>
    <cellStyle name="Note 4 3 9 7" xfId="12972"/>
    <cellStyle name="Note 4 3 9 8" xfId="12973"/>
    <cellStyle name="Note 4 3 9 9" xfId="12974"/>
    <cellStyle name="Note 4 4" xfId="12975"/>
    <cellStyle name="Note 4 4 10" xfId="12976"/>
    <cellStyle name="Note 4 4 11" xfId="12977"/>
    <cellStyle name="Note 4 4 12" xfId="12978"/>
    <cellStyle name="Note 4 4 13" xfId="12979"/>
    <cellStyle name="Note 4 4 14" xfId="12980"/>
    <cellStyle name="Note 4 4 15" xfId="12981"/>
    <cellStyle name="Note 4 4 2" xfId="12982"/>
    <cellStyle name="Note 4 4 2 10" xfId="12983"/>
    <cellStyle name="Note 4 4 2 11" xfId="12984"/>
    <cellStyle name="Note 4 4 2 2" xfId="12985"/>
    <cellStyle name="Note 4 4 2 2 2" xfId="12986"/>
    <cellStyle name="Note 4 4 2 2 3" xfId="12987"/>
    <cellStyle name="Note 4 4 2 2 4" xfId="12988"/>
    <cellStyle name="Note 4 4 2 2 5" xfId="12989"/>
    <cellStyle name="Note 4 4 2 2 6" xfId="12990"/>
    <cellStyle name="Note 4 4 2 2 7" xfId="12991"/>
    <cellStyle name="Note 4 4 2 2 8" xfId="12992"/>
    <cellStyle name="Note 4 4 2 2 9" xfId="12993"/>
    <cellStyle name="Note 4 4 2 3" xfId="12994"/>
    <cellStyle name="Note 4 4 2 3 2" xfId="12995"/>
    <cellStyle name="Note 4 4 2 3 3" xfId="12996"/>
    <cellStyle name="Note 4 4 2 3 4" xfId="12997"/>
    <cellStyle name="Note 4 4 2 3 5" xfId="12998"/>
    <cellStyle name="Note 4 4 2 3 6" xfId="12999"/>
    <cellStyle name="Note 4 4 2 3 7" xfId="13000"/>
    <cellStyle name="Note 4 4 2 3 8" xfId="13001"/>
    <cellStyle name="Note 4 4 2 3 9" xfId="13002"/>
    <cellStyle name="Note 4 4 2 4" xfId="13003"/>
    <cellStyle name="Note 4 4 2 5" xfId="13004"/>
    <cellStyle name="Note 4 4 2 6" xfId="13005"/>
    <cellStyle name="Note 4 4 2 7" xfId="13006"/>
    <cellStyle name="Note 4 4 2 8" xfId="13007"/>
    <cellStyle name="Note 4 4 2 9" xfId="13008"/>
    <cellStyle name="Note 4 4 3" xfId="13009"/>
    <cellStyle name="Note 4 4 3 10" xfId="13010"/>
    <cellStyle name="Note 4 4 3 11" xfId="13011"/>
    <cellStyle name="Note 4 4 3 2" xfId="13012"/>
    <cellStyle name="Note 4 4 3 2 2" xfId="13013"/>
    <cellStyle name="Note 4 4 3 2 3" xfId="13014"/>
    <cellStyle name="Note 4 4 3 2 4" xfId="13015"/>
    <cellStyle name="Note 4 4 3 2 5" xfId="13016"/>
    <cellStyle name="Note 4 4 3 2 6" xfId="13017"/>
    <cellStyle name="Note 4 4 3 2 7" xfId="13018"/>
    <cellStyle name="Note 4 4 3 2 8" xfId="13019"/>
    <cellStyle name="Note 4 4 3 2 9" xfId="13020"/>
    <cellStyle name="Note 4 4 3 3" xfId="13021"/>
    <cellStyle name="Note 4 4 3 3 2" xfId="13022"/>
    <cellStyle name="Note 4 4 3 3 3" xfId="13023"/>
    <cellStyle name="Note 4 4 3 3 4" xfId="13024"/>
    <cellStyle name="Note 4 4 3 3 5" xfId="13025"/>
    <cellStyle name="Note 4 4 3 3 6" xfId="13026"/>
    <cellStyle name="Note 4 4 3 3 7" xfId="13027"/>
    <cellStyle name="Note 4 4 3 3 8" xfId="13028"/>
    <cellStyle name="Note 4 4 3 3 9" xfId="13029"/>
    <cellStyle name="Note 4 4 3 4" xfId="13030"/>
    <cellStyle name="Note 4 4 3 5" xfId="13031"/>
    <cellStyle name="Note 4 4 3 6" xfId="13032"/>
    <cellStyle name="Note 4 4 3 7" xfId="13033"/>
    <cellStyle name="Note 4 4 3 8" xfId="13034"/>
    <cellStyle name="Note 4 4 3 9" xfId="13035"/>
    <cellStyle name="Note 4 4 4" xfId="13036"/>
    <cellStyle name="Note 4 4 4 10" xfId="13037"/>
    <cellStyle name="Note 4 4 4 11" xfId="13038"/>
    <cellStyle name="Note 4 4 4 2" xfId="13039"/>
    <cellStyle name="Note 4 4 4 2 2" xfId="13040"/>
    <cellStyle name="Note 4 4 4 2 3" xfId="13041"/>
    <cellStyle name="Note 4 4 4 2 4" xfId="13042"/>
    <cellStyle name="Note 4 4 4 2 5" xfId="13043"/>
    <cellStyle name="Note 4 4 4 2 6" xfId="13044"/>
    <cellStyle name="Note 4 4 4 2 7" xfId="13045"/>
    <cellStyle name="Note 4 4 4 2 8" xfId="13046"/>
    <cellStyle name="Note 4 4 4 2 9" xfId="13047"/>
    <cellStyle name="Note 4 4 4 3" xfId="13048"/>
    <cellStyle name="Note 4 4 4 3 2" xfId="13049"/>
    <cellStyle name="Note 4 4 4 3 3" xfId="13050"/>
    <cellStyle name="Note 4 4 4 3 4" xfId="13051"/>
    <cellStyle name="Note 4 4 4 3 5" xfId="13052"/>
    <cellStyle name="Note 4 4 4 3 6" xfId="13053"/>
    <cellStyle name="Note 4 4 4 3 7" xfId="13054"/>
    <cellStyle name="Note 4 4 4 3 8" xfId="13055"/>
    <cellStyle name="Note 4 4 4 3 9" xfId="13056"/>
    <cellStyle name="Note 4 4 4 4" xfId="13057"/>
    <cellStyle name="Note 4 4 4 5" xfId="13058"/>
    <cellStyle name="Note 4 4 4 6" xfId="13059"/>
    <cellStyle name="Note 4 4 4 7" xfId="13060"/>
    <cellStyle name="Note 4 4 4 8" xfId="13061"/>
    <cellStyle name="Note 4 4 4 9" xfId="13062"/>
    <cellStyle name="Note 4 4 5" xfId="13063"/>
    <cellStyle name="Note 4 4 5 10" xfId="13064"/>
    <cellStyle name="Note 4 4 5 11" xfId="13065"/>
    <cellStyle name="Note 4 4 5 2" xfId="13066"/>
    <cellStyle name="Note 4 4 5 2 2" xfId="13067"/>
    <cellStyle name="Note 4 4 5 2 3" xfId="13068"/>
    <cellStyle name="Note 4 4 5 2 4" xfId="13069"/>
    <cellStyle name="Note 4 4 5 2 5" xfId="13070"/>
    <cellStyle name="Note 4 4 5 2 6" xfId="13071"/>
    <cellStyle name="Note 4 4 5 2 7" xfId="13072"/>
    <cellStyle name="Note 4 4 5 2 8" xfId="13073"/>
    <cellStyle name="Note 4 4 5 2 9" xfId="13074"/>
    <cellStyle name="Note 4 4 5 3" xfId="13075"/>
    <cellStyle name="Note 4 4 5 3 2" xfId="13076"/>
    <cellStyle name="Note 4 4 5 3 3" xfId="13077"/>
    <cellStyle name="Note 4 4 5 3 4" xfId="13078"/>
    <cellStyle name="Note 4 4 5 3 5" xfId="13079"/>
    <cellStyle name="Note 4 4 5 3 6" xfId="13080"/>
    <cellStyle name="Note 4 4 5 3 7" xfId="13081"/>
    <cellStyle name="Note 4 4 5 3 8" xfId="13082"/>
    <cellStyle name="Note 4 4 5 3 9" xfId="13083"/>
    <cellStyle name="Note 4 4 5 4" xfId="13084"/>
    <cellStyle name="Note 4 4 5 5" xfId="13085"/>
    <cellStyle name="Note 4 4 5 6" xfId="13086"/>
    <cellStyle name="Note 4 4 5 7" xfId="13087"/>
    <cellStyle name="Note 4 4 5 8" xfId="13088"/>
    <cellStyle name="Note 4 4 5 9" xfId="13089"/>
    <cellStyle name="Note 4 4 6" xfId="13090"/>
    <cellStyle name="Note 4 4 6 2" xfId="13091"/>
    <cellStyle name="Note 4 4 6 3" xfId="13092"/>
    <cellStyle name="Note 4 4 6 4" xfId="13093"/>
    <cellStyle name="Note 4 4 6 5" xfId="13094"/>
    <cellStyle name="Note 4 4 6 6" xfId="13095"/>
    <cellStyle name="Note 4 4 6 7" xfId="13096"/>
    <cellStyle name="Note 4 4 6 8" xfId="13097"/>
    <cellStyle name="Note 4 4 6 9" xfId="13098"/>
    <cellStyle name="Note 4 4 7" xfId="13099"/>
    <cellStyle name="Note 4 4 7 2" xfId="13100"/>
    <cellStyle name="Note 4 4 7 3" xfId="13101"/>
    <cellStyle name="Note 4 4 7 4" xfId="13102"/>
    <cellStyle name="Note 4 4 7 5" xfId="13103"/>
    <cellStyle name="Note 4 4 7 6" xfId="13104"/>
    <cellStyle name="Note 4 4 7 7" xfId="13105"/>
    <cellStyle name="Note 4 4 7 8" xfId="13106"/>
    <cellStyle name="Note 4 4 7 9" xfId="13107"/>
    <cellStyle name="Note 4 4 8" xfId="13108"/>
    <cellStyle name="Note 4 4 9" xfId="13109"/>
    <cellStyle name="Note 4 5" xfId="13110"/>
    <cellStyle name="Note 4 5 10" xfId="13111"/>
    <cellStyle name="Note 4 5 11" xfId="13112"/>
    <cellStyle name="Note 4 5 12" xfId="13113"/>
    <cellStyle name="Note 4 5 13" xfId="13114"/>
    <cellStyle name="Note 4 5 14" xfId="13115"/>
    <cellStyle name="Note 4 5 15" xfId="13116"/>
    <cellStyle name="Note 4 5 2" xfId="13117"/>
    <cellStyle name="Note 4 5 2 10" xfId="13118"/>
    <cellStyle name="Note 4 5 2 11" xfId="13119"/>
    <cellStyle name="Note 4 5 2 2" xfId="13120"/>
    <cellStyle name="Note 4 5 2 2 2" xfId="13121"/>
    <cellStyle name="Note 4 5 2 2 3" xfId="13122"/>
    <cellStyle name="Note 4 5 2 2 4" xfId="13123"/>
    <cellStyle name="Note 4 5 2 2 5" xfId="13124"/>
    <cellStyle name="Note 4 5 2 2 6" xfId="13125"/>
    <cellStyle name="Note 4 5 2 2 7" xfId="13126"/>
    <cellStyle name="Note 4 5 2 2 8" xfId="13127"/>
    <cellStyle name="Note 4 5 2 2 9" xfId="13128"/>
    <cellStyle name="Note 4 5 2 3" xfId="13129"/>
    <cellStyle name="Note 4 5 2 3 2" xfId="13130"/>
    <cellStyle name="Note 4 5 2 3 3" xfId="13131"/>
    <cellStyle name="Note 4 5 2 3 4" xfId="13132"/>
    <cellStyle name="Note 4 5 2 3 5" xfId="13133"/>
    <cellStyle name="Note 4 5 2 3 6" xfId="13134"/>
    <cellStyle name="Note 4 5 2 3 7" xfId="13135"/>
    <cellStyle name="Note 4 5 2 3 8" xfId="13136"/>
    <cellStyle name="Note 4 5 2 3 9" xfId="13137"/>
    <cellStyle name="Note 4 5 2 4" xfId="13138"/>
    <cellStyle name="Note 4 5 2 5" xfId="13139"/>
    <cellStyle name="Note 4 5 2 6" xfId="13140"/>
    <cellStyle name="Note 4 5 2 7" xfId="13141"/>
    <cellStyle name="Note 4 5 2 8" xfId="13142"/>
    <cellStyle name="Note 4 5 2 9" xfId="13143"/>
    <cellStyle name="Note 4 5 3" xfId="13144"/>
    <cellStyle name="Note 4 5 3 10" xfId="13145"/>
    <cellStyle name="Note 4 5 3 11" xfId="13146"/>
    <cellStyle name="Note 4 5 3 2" xfId="13147"/>
    <cellStyle name="Note 4 5 3 2 2" xfId="13148"/>
    <cellStyle name="Note 4 5 3 2 3" xfId="13149"/>
    <cellStyle name="Note 4 5 3 2 4" xfId="13150"/>
    <cellStyle name="Note 4 5 3 2 5" xfId="13151"/>
    <cellStyle name="Note 4 5 3 2 6" xfId="13152"/>
    <cellStyle name="Note 4 5 3 2 7" xfId="13153"/>
    <cellStyle name="Note 4 5 3 2 8" xfId="13154"/>
    <cellStyle name="Note 4 5 3 2 9" xfId="13155"/>
    <cellStyle name="Note 4 5 3 3" xfId="13156"/>
    <cellStyle name="Note 4 5 3 3 2" xfId="13157"/>
    <cellStyle name="Note 4 5 3 3 3" xfId="13158"/>
    <cellStyle name="Note 4 5 3 3 4" xfId="13159"/>
    <cellStyle name="Note 4 5 3 3 5" xfId="13160"/>
    <cellStyle name="Note 4 5 3 3 6" xfId="13161"/>
    <cellStyle name="Note 4 5 3 3 7" xfId="13162"/>
    <cellStyle name="Note 4 5 3 3 8" xfId="13163"/>
    <cellStyle name="Note 4 5 3 3 9" xfId="13164"/>
    <cellStyle name="Note 4 5 3 4" xfId="13165"/>
    <cellStyle name="Note 4 5 3 5" xfId="13166"/>
    <cellStyle name="Note 4 5 3 6" xfId="13167"/>
    <cellStyle name="Note 4 5 3 7" xfId="13168"/>
    <cellStyle name="Note 4 5 3 8" xfId="13169"/>
    <cellStyle name="Note 4 5 3 9" xfId="13170"/>
    <cellStyle name="Note 4 5 4" xfId="13171"/>
    <cellStyle name="Note 4 5 4 10" xfId="13172"/>
    <cellStyle name="Note 4 5 4 11" xfId="13173"/>
    <cellStyle name="Note 4 5 4 2" xfId="13174"/>
    <cellStyle name="Note 4 5 4 2 2" xfId="13175"/>
    <cellStyle name="Note 4 5 4 2 3" xfId="13176"/>
    <cellStyle name="Note 4 5 4 2 4" xfId="13177"/>
    <cellStyle name="Note 4 5 4 2 5" xfId="13178"/>
    <cellStyle name="Note 4 5 4 2 6" xfId="13179"/>
    <cellStyle name="Note 4 5 4 2 7" xfId="13180"/>
    <cellStyle name="Note 4 5 4 2 8" xfId="13181"/>
    <cellStyle name="Note 4 5 4 2 9" xfId="13182"/>
    <cellStyle name="Note 4 5 4 3" xfId="13183"/>
    <cellStyle name="Note 4 5 4 3 2" xfId="13184"/>
    <cellStyle name="Note 4 5 4 3 3" xfId="13185"/>
    <cellStyle name="Note 4 5 4 3 4" xfId="13186"/>
    <cellStyle name="Note 4 5 4 3 5" xfId="13187"/>
    <cellStyle name="Note 4 5 4 3 6" xfId="13188"/>
    <cellStyle name="Note 4 5 4 3 7" xfId="13189"/>
    <cellStyle name="Note 4 5 4 3 8" xfId="13190"/>
    <cellStyle name="Note 4 5 4 3 9" xfId="13191"/>
    <cellStyle name="Note 4 5 4 4" xfId="13192"/>
    <cellStyle name="Note 4 5 4 5" xfId="13193"/>
    <cellStyle name="Note 4 5 4 6" xfId="13194"/>
    <cellStyle name="Note 4 5 4 7" xfId="13195"/>
    <cellStyle name="Note 4 5 4 8" xfId="13196"/>
    <cellStyle name="Note 4 5 4 9" xfId="13197"/>
    <cellStyle name="Note 4 5 5" xfId="13198"/>
    <cellStyle name="Note 4 5 5 10" xfId="13199"/>
    <cellStyle name="Note 4 5 5 11" xfId="13200"/>
    <cellStyle name="Note 4 5 5 2" xfId="13201"/>
    <cellStyle name="Note 4 5 5 2 2" xfId="13202"/>
    <cellStyle name="Note 4 5 5 2 3" xfId="13203"/>
    <cellStyle name="Note 4 5 5 2 4" xfId="13204"/>
    <cellStyle name="Note 4 5 5 2 5" xfId="13205"/>
    <cellStyle name="Note 4 5 5 2 6" xfId="13206"/>
    <cellStyle name="Note 4 5 5 2 7" xfId="13207"/>
    <cellStyle name="Note 4 5 5 2 8" xfId="13208"/>
    <cellStyle name="Note 4 5 5 2 9" xfId="13209"/>
    <cellStyle name="Note 4 5 5 3" xfId="13210"/>
    <cellStyle name="Note 4 5 5 3 2" xfId="13211"/>
    <cellStyle name="Note 4 5 5 3 3" xfId="13212"/>
    <cellStyle name="Note 4 5 5 3 4" xfId="13213"/>
    <cellStyle name="Note 4 5 5 3 5" xfId="13214"/>
    <cellStyle name="Note 4 5 5 3 6" xfId="13215"/>
    <cellStyle name="Note 4 5 5 3 7" xfId="13216"/>
    <cellStyle name="Note 4 5 5 3 8" xfId="13217"/>
    <cellStyle name="Note 4 5 5 3 9" xfId="13218"/>
    <cellStyle name="Note 4 5 5 4" xfId="13219"/>
    <cellStyle name="Note 4 5 5 5" xfId="13220"/>
    <cellStyle name="Note 4 5 5 6" xfId="13221"/>
    <cellStyle name="Note 4 5 5 7" xfId="13222"/>
    <cellStyle name="Note 4 5 5 8" xfId="13223"/>
    <cellStyle name="Note 4 5 5 9" xfId="13224"/>
    <cellStyle name="Note 4 5 6" xfId="13225"/>
    <cellStyle name="Note 4 5 6 2" xfId="13226"/>
    <cellStyle name="Note 4 5 6 3" xfId="13227"/>
    <cellStyle name="Note 4 5 6 4" xfId="13228"/>
    <cellStyle name="Note 4 5 6 5" xfId="13229"/>
    <cellStyle name="Note 4 5 6 6" xfId="13230"/>
    <cellStyle name="Note 4 5 6 7" xfId="13231"/>
    <cellStyle name="Note 4 5 6 8" xfId="13232"/>
    <cellStyle name="Note 4 5 6 9" xfId="13233"/>
    <cellStyle name="Note 4 5 7" xfId="13234"/>
    <cellStyle name="Note 4 5 7 2" xfId="13235"/>
    <cellStyle name="Note 4 5 7 3" xfId="13236"/>
    <cellStyle name="Note 4 5 7 4" xfId="13237"/>
    <cellStyle name="Note 4 5 7 5" xfId="13238"/>
    <cellStyle name="Note 4 5 7 6" xfId="13239"/>
    <cellStyle name="Note 4 5 7 7" xfId="13240"/>
    <cellStyle name="Note 4 5 7 8" xfId="13241"/>
    <cellStyle name="Note 4 5 7 9" xfId="13242"/>
    <cellStyle name="Note 4 5 8" xfId="13243"/>
    <cellStyle name="Note 4 5 9" xfId="13244"/>
    <cellStyle name="Note 4 6" xfId="13245"/>
    <cellStyle name="Note 4 6 10" xfId="13246"/>
    <cellStyle name="Note 4 6 11" xfId="13247"/>
    <cellStyle name="Note 4 6 12" xfId="13248"/>
    <cellStyle name="Note 4 6 13" xfId="13249"/>
    <cellStyle name="Note 4 6 14" xfId="13250"/>
    <cellStyle name="Note 4 6 15" xfId="13251"/>
    <cellStyle name="Note 4 6 2" xfId="13252"/>
    <cellStyle name="Note 4 6 2 10" xfId="13253"/>
    <cellStyle name="Note 4 6 2 11" xfId="13254"/>
    <cellStyle name="Note 4 6 2 2" xfId="13255"/>
    <cellStyle name="Note 4 6 2 2 2" xfId="13256"/>
    <cellStyle name="Note 4 6 2 2 3" xfId="13257"/>
    <cellStyle name="Note 4 6 2 2 4" xfId="13258"/>
    <cellStyle name="Note 4 6 2 2 5" xfId="13259"/>
    <cellStyle name="Note 4 6 2 2 6" xfId="13260"/>
    <cellStyle name="Note 4 6 2 2 7" xfId="13261"/>
    <cellStyle name="Note 4 6 2 2 8" xfId="13262"/>
    <cellStyle name="Note 4 6 2 2 9" xfId="13263"/>
    <cellStyle name="Note 4 6 2 3" xfId="13264"/>
    <cellStyle name="Note 4 6 2 3 2" xfId="13265"/>
    <cellStyle name="Note 4 6 2 3 3" xfId="13266"/>
    <cellStyle name="Note 4 6 2 3 4" xfId="13267"/>
    <cellStyle name="Note 4 6 2 3 5" xfId="13268"/>
    <cellStyle name="Note 4 6 2 3 6" xfId="13269"/>
    <cellStyle name="Note 4 6 2 3 7" xfId="13270"/>
    <cellStyle name="Note 4 6 2 3 8" xfId="13271"/>
    <cellStyle name="Note 4 6 2 3 9" xfId="13272"/>
    <cellStyle name="Note 4 6 2 4" xfId="13273"/>
    <cellStyle name="Note 4 6 2 5" xfId="13274"/>
    <cellStyle name="Note 4 6 2 6" xfId="13275"/>
    <cellStyle name="Note 4 6 2 7" xfId="13276"/>
    <cellStyle name="Note 4 6 2 8" xfId="13277"/>
    <cellStyle name="Note 4 6 2 9" xfId="13278"/>
    <cellStyle name="Note 4 6 3" xfId="13279"/>
    <cellStyle name="Note 4 6 3 10" xfId="13280"/>
    <cellStyle name="Note 4 6 3 11" xfId="13281"/>
    <cellStyle name="Note 4 6 3 2" xfId="13282"/>
    <cellStyle name="Note 4 6 3 2 2" xfId="13283"/>
    <cellStyle name="Note 4 6 3 2 3" xfId="13284"/>
    <cellStyle name="Note 4 6 3 2 4" xfId="13285"/>
    <cellStyle name="Note 4 6 3 2 5" xfId="13286"/>
    <cellStyle name="Note 4 6 3 2 6" xfId="13287"/>
    <cellStyle name="Note 4 6 3 2 7" xfId="13288"/>
    <cellStyle name="Note 4 6 3 2 8" xfId="13289"/>
    <cellStyle name="Note 4 6 3 2 9" xfId="13290"/>
    <cellStyle name="Note 4 6 3 3" xfId="13291"/>
    <cellStyle name="Note 4 6 3 3 2" xfId="13292"/>
    <cellStyle name="Note 4 6 3 3 3" xfId="13293"/>
    <cellStyle name="Note 4 6 3 3 4" xfId="13294"/>
    <cellStyle name="Note 4 6 3 3 5" xfId="13295"/>
    <cellStyle name="Note 4 6 3 3 6" xfId="13296"/>
    <cellStyle name="Note 4 6 3 3 7" xfId="13297"/>
    <cellStyle name="Note 4 6 3 3 8" xfId="13298"/>
    <cellStyle name="Note 4 6 3 3 9" xfId="13299"/>
    <cellStyle name="Note 4 6 3 4" xfId="13300"/>
    <cellStyle name="Note 4 6 3 5" xfId="13301"/>
    <cellStyle name="Note 4 6 3 6" xfId="13302"/>
    <cellStyle name="Note 4 6 3 7" xfId="13303"/>
    <cellStyle name="Note 4 6 3 8" xfId="13304"/>
    <cellStyle name="Note 4 6 3 9" xfId="13305"/>
    <cellStyle name="Note 4 6 4" xfId="13306"/>
    <cellStyle name="Note 4 6 4 10" xfId="13307"/>
    <cellStyle name="Note 4 6 4 11" xfId="13308"/>
    <cellStyle name="Note 4 6 4 2" xfId="13309"/>
    <cellStyle name="Note 4 6 4 2 2" xfId="13310"/>
    <cellStyle name="Note 4 6 4 2 3" xfId="13311"/>
    <cellStyle name="Note 4 6 4 2 4" xfId="13312"/>
    <cellStyle name="Note 4 6 4 2 5" xfId="13313"/>
    <cellStyle name="Note 4 6 4 2 6" xfId="13314"/>
    <cellStyle name="Note 4 6 4 2 7" xfId="13315"/>
    <cellStyle name="Note 4 6 4 2 8" xfId="13316"/>
    <cellStyle name="Note 4 6 4 2 9" xfId="13317"/>
    <cellStyle name="Note 4 6 4 3" xfId="13318"/>
    <cellStyle name="Note 4 6 4 3 2" xfId="13319"/>
    <cellStyle name="Note 4 6 4 3 3" xfId="13320"/>
    <cellStyle name="Note 4 6 4 3 4" xfId="13321"/>
    <cellStyle name="Note 4 6 4 3 5" xfId="13322"/>
    <cellStyle name="Note 4 6 4 3 6" xfId="13323"/>
    <cellStyle name="Note 4 6 4 3 7" xfId="13324"/>
    <cellStyle name="Note 4 6 4 3 8" xfId="13325"/>
    <cellStyle name="Note 4 6 4 3 9" xfId="13326"/>
    <cellStyle name="Note 4 6 4 4" xfId="13327"/>
    <cellStyle name="Note 4 6 4 5" xfId="13328"/>
    <cellStyle name="Note 4 6 4 6" xfId="13329"/>
    <cellStyle name="Note 4 6 4 7" xfId="13330"/>
    <cellStyle name="Note 4 6 4 8" xfId="13331"/>
    <cellStyle name="Note 4 6 4 9" xfId="13332"/>
    <cellStyle name="Note 4 6 5" xfId="13333"/>
    <cellStyle name="Note 4 6 5 10" xfId="13334"/>
    <cellStyle name="Note 4 6 5 11" xfId="13335"/>
    <cellStyle name="Note 4 6 5 2" xfId="13336"/>
    <cellStyle name="Note 4 6 5 2 2" xfId="13337"/>
    <cellStyle name="Note 4 6 5 2 3" xfId="13338"/>
    <cellStyle name="Note 4 6 5 2 4" xfId="13339"/>
    <cellStyle name="Note 4 6 5 2 5" xfId="13340"/>
    <cellStyle name="Note 4 6 5 2 6" xfId="13341"/>
    <cellStyle name="Note 4 6 5 2 7" xfId="13342"/>
    <cellStyle name="Note 4 6 5 2 8" xfId="13343"/>
    <cellStyle name="Note 4 6 5 2 9" xfId="13344"/>
    <cellStyle name="Note 4 6 5 3" xfId="13345"/>
    <cellStyle name="Note 4 6 5 3 2" xfId="13346"/>
    <cellStyle name="Note 4 6 5 3 3" xfId="13347"/>
    <cellStyle name="Note 4 6 5 3 4" xfId="13348"/>
    <cellStyle name="Note 4 6 5 3 5" xfId="13349"/>
    <cellStyle name="Note 4 6 5 3 6" xfId="13350"/>
    <cellStyle name="Note 4 6 5 3 7" xfId="13351"/>
    <cellStyle name="Note 4 6 5 3 8" xfId="13352"/>
    <cellStyle name="Note 4 6 5 3 9" xfId="13353"/>
    <cellStyle name="Note 4 6 5 4" xfId="13354"/>
    <cellStyle name="Note 4 6 5 5" xfId="13355"/>
    <cellStyle name="Note 4 6 5 6" xfId="13356"/>
    <cellStyle name="Note 4 6 5 7" xfId="13357"/>
    <cellStyle name="Note 4 6 5 8" xfId="13358"/>
    <cellStyle name="Note 4 6 5 9" xfId="13359"/>
    <cellStyle name="Note 4 6 6" xfId="13360"/>
    <cellStyle name="Note 4 6 6 2" xfId="13361"/>
    <cellStyle name="Note 4 6 6 3" xfId="13362"/>
    <cellStyle name="Note 4 6 6 4" xfId="13363"/>
    <cellStyle name="Note 4 6 6 5" xfId="13364"/>
    <cellStyle name="Note 4 6 6 6" xfId="13365"/>
    <cellStyle name="Note 4 6 6 7" xfId="13366"/>
    <cellStyle name="Note 4 6 6 8" xfId="13367"/>
    <cellStyle name="Note 4 6 6 9" xfId="13368"/>
    <cellStyle name="Note 4 6 7" xfId="13369"/>
    <cellStyle name="Note 4 6 7 2" xfId="13370"/>
    <cellStyle name="Note 4 6 7 3" xfId="13371"/>
    <cellStyle name="Note 4 6 7 4" xfId="13372"/>
    <cellStyle name="Note 4 6 7 5" xfId="13373"/>
    <cellStyle name="Note 4 6 7 6" xfId="13374"/>
    <cellStyle name="Note 4 6 7 7" xfId="13375"/>
    <cellStyle name="Note 4 6 7 8" xfId="13376"/>
    <cellStyle name="Note 4 6 7 9" xfId="13377"/>
    <cellStyle name="Note 4 6 8" xfId="13378"/>
    <cellStyle name="Note 4 6 9" xfId="13379"/>
    <cellStyle name="Note 4 7" xfId="13380"/>
    <cellStyle name="Note 4 7 10" xfId="13381"/>
    <cellStyle name="Note 4 7 11" xfId="13382"/>
    <cellStyle name="Note 4 7 12" xfId="13383"/>
    <cellStyle name="Note 4 7 13" xfId="13384"/>
    <cellStyle name="Note 4 7 14" xfId="13385"/>
    <cellStyle name="Note 4 7 15" xfId="13386"/>
    <cellStyle name="Note 4 7 2" xfId="13387"/>
    <cellStyle name="Note 4 7 2 10" xfId="13388"/>
    <cellStyle name="Note 4 7 2 11" xfId="13389"/>
    <cellStyle name="Note 4 7 2 2" xfId="13390"/>
    <cellStyle name="Note 4 7 2 2 2" xfId="13391"/>
    <cellStyle name="Note 4 7 2 2 3" xfId="13392"/>
    <cellStyle name="Note 4 7 2 2 4" xfId="13393"/>
    <cellStyle name="Note 4 7 2 2 5" xfId="13394"/>
    <cellStyle name="Note 4 7 2 2 6" xfId="13395"/>
    <cellStyle name="Note 4 7 2 2 7" xfId="13396"/>
    <cellStyle name="Note 4 7 2 2 8" xfId="13397"/>
    <cellStyle name="Note 4 7 2 2 9" xfId="13398"/>
    <cellStyle name="Note 4 7 2 3" xfId="13399"/>
    <cellStyle name="Note 4 7 2 3 2" xfId="13400"/>
    <cellStyle name="Note 4 7 2 3 3" xfId="13401"/>
    <cellStyle name="Note 4 7 2 3 4" xfId="13402"/>
    <cellStyle name="Note 4 7 2 3 5" xfId="13403"/>
    <cellStyle name="Note 4 7 2 3 6" xfId="13404"/>
    <cellStyle name="Note 4 7 2 3 7" xfId="13405"/>
    <cellStyle name="Note 4 7 2 3 8" xfId="13406"/>
    <cellStyle name="Note 4 7 2 3 9" xfId="13407"/>
    <cellStyle name="Note 4 7 2 4" xfId="13408"/>
    <cellStyle name="Note 4 7 2 5" xfId="13409"/>
    <cellStyle name="Note 4 7 2 6" xfId="13410"/>
    <cellStyle name="Note 4 7 2 7" xfId="13411"/>
    <cellStyle name="Note 4 7 2 8" xfId="13412"/>
    <cellStyle name="Note 4 7 2 9" xfId="13413"/>
    <cellStyle name="Note 4 7 3" xfId="13414"/>
    <cellStyle name="Note 4 7 3 10" xfId="13415"/>
    <cellStyle name="Note 4 7 3 11" xfId="13416"/>
    <cellStyle name="Note 4 7 3 2" xfId="13417"/>
    <cellStyle name="Note 4 7 3 2 2" xfId="13418"/>
    <cellStyle name="Note 4 7 3 2 3" xfId="13419"/>
    <cellStyle name="Note 4 7 3 2 4" xfId="13420"/>
    <cellStyle name="Note 4 7 3 2 5" xfId="13421"/>
    <cellStyle name="Note 4 7 3 2 6" xfId="13422"/>
    <cellStyle name="Note 4 7 3 2 7" xfId="13423"/>
    <cellStyle name="Note 4 7 3 2 8" xfId="13424"/>
    <cellStyle name="Note 4 7 3 2 9" xfId="13425"/>
    <cellStyle name="Note 4 7 3 3" xfId="13426"/>
    <cellStyle name="Note 4 7 3 3 2" xfId="13427"/>
    <cellStyle name="Note 4 7 3 3 3" xfId="13428"/>
    <cellStyle name="Note 4 7 3 3 4" xfId="13429"/>
    <cellStyle name="Note 4 7 3 3 5" xfId="13430"/>
    <cellStyle name="Note 4 7 3 3 6" xfId="13431"/>
    <cellStyle name="Note 4 7 3 3 7" xfId="13432"/>
    <cellStyle name="Note 4 7 3 3 8" xfId="13433"/>
    <cellStyle name="Note 4 7 3 3 9" xfId="13434"/>
    <cellStyle name="Note 4 7 3 4" xfId="13435"/>
    <cellStyle name="Note 4 7 3 5" xfId="13436"/>
    <cellStyle name="Note 4 7 3 6" xfId="13437"/>
    <cellStyle name="Note 4 7 3 7" xfId="13438"/>
    <cellStyle name="Note 4 7 3 8" xfId="13439"/>
    <cellStyle name="Note 4 7 3 9" xfId="13440"/>
    <cellStyle name="Note 4 7 4" xfId="13441"/>
    <cellStyle name="Note 4 7 4 10" xfId="13442"/>
    <cellStyle name="Note 4 7 4 11" xfId="13443"/>
    <cellStyle name="Note 4 7 4 2" xfId="13444"/>
    <cellStyle name="Note 4 7 4 2 2" xfId="13445"/>
    <cellStyle name="Note 4 7 4 2 3" xfId="13446"/>
    <cellStyle name="Note 4 7 4 2 4" xfId="13447"/>
    <cellStyle name="Note 4 7 4 2 5" xfId="13448"/>
    <cellStyle name="Note 4 7 4 2 6" xfId="13449"/>
    <cellStyle name="Note 4 7 4 2 7" xfId="13450"/>
    <cellStyle name="Note 4 7 4 2 8" xfId="13451"/>
    <cellStyle name="Note 4 7 4 2 9" xfId="13452"/>
    <cellStyle name="Note 4 7 4 3" xfId="13453"/>
    <cellStyle name="Note 4 7 4 3 2" xfId="13454"/>
    <cellStyle name="Note 4 7 4 3 3" xfId="13455"/>
    <cellStyle name="Note 4 7 4 3 4" xfId="13456"/>
    <cellStyle name="Note 4 7 4 3 5" xfId="13457"/>
    <cellStyle name="Note 4 7 4 3 6" xfId="13458"/>
    <cellStyle name="Note 4 7 4 3 7" xfId="13459"/>
    <cellStyle name="Note 4 7 4 3 8" xfId="13460"/>
    <cellStyle name="Note 4 7 4 3 9" xfId="13461"/>
    <cellStyle name="Note 4 7 4 4" xfId="13462"/>
    <cellStyle name="Note 4 7 4 5" xfId="13463"/>
    <cellStyle name="Note 4 7 4 6" xfId="13464"/>
    <cellStyle name="Note 4 7 4 7" xfId="13465"/>
    <cellStyle name="Note 4 7 4 8" xfId="13466"/>
    <cellStyle name="Note 4 7 4 9" xfId="13467"/>
    <cellStyle name="Note 4 7 5" xfId="13468"/>
    <cellStyle name="Note 4 7 5 10" xfId="13469"/>
    <cellStyle name="Note 4 7 5 11" xfId="13470"/>
    <cellStyle name="Note 4 7 5 2" xfId="13471"/>
    <cellStyle name="Note 4 7 5 2 2" xfId="13472"/>
    <cellStyle name="Note 4 7 5 2 3" xfId="13473"/>
    <cellStyle name="Note 4 7 5 2 4" xfId="13474"/>
    <cellStyle name="Note 4 7 5 2 5" xfId="13475"/>
    <cellStyle name="Note 4 7 5 2 6" xfId="13476"/>
    <cellStyle name="Note 4 7 5 2 7" xfId="13477"/>
    <cellStyle name="Note 4 7 5 2 8" xfId="13478"/>
    <cellStyle name="Note 4 7 5 2 9" xfId="13479"/>
    <cellStyle name="Note 4 7 5 3" xfId="13480"/>
    <cellStyle name="Note 4 7 5 3 2" xfId="13481"/>
    <cellStyle name="Note 4 7 5 3 3" xfId="13482"/>
    <cellStyle name="Note 4 7 5 3 4" xfId="13483"/>
    <cellStyle name="Note 4 7 5 3 5" xfId="13484"/>
    <cellStyle name="Note 4 7 5 3 6" xfId="13485"/>
    <cellStyle name="Note 4 7 5 3 7" xfId="13486"/>
    <cellStyle name="Note 4 7 5 3 8" xfId="13487"/>
    <cellStyle name="Note 4 7 5 3 9" xfId="13488"/>
    <cellStyle name="Note 4 7 5 4" xfId="13489"/>
    <cellStyle name="Note 4 7 5 5" xfId="13490"/>
    <cellStyle name="Note 4 7 5 6" xfId="13491"/>
    <cellStyle name="Note 4 7 5 7" xfId="13492"/>
    <cellStyle name="Note 4 7 5 8" xfId="13493"/>
    <cellStyle name="Note 4 7 5 9" xfId="13494"/>
    <cellStyle name="Note 4 7 6" xfId="13495"/>
    <cellStyle name="Note 4 7 6 2" xfId="13496"/>
    <cellStyle name="Note 4 7 6 3" xfId="13497"/>
    <cellStyle name="Note 4 7 6 4" xfId="13498"/>
    <cellStyle name="Note 4 7 6 5" xfId="13499"/>
    <cellStyle name="Note 4 7 6 6" xfId="13500"/>
    <cellStyle name="Note 4 7 6 7" xfId="13501"/>
    <cellStyle name="Note 4 7 6 8" xfId="13502"/>
    <cellStyle name="Note 4 7 6 9" xfId="13503"/>
    <cellStyle name="Note 4 7 7" xfId="13504"/>
    <cellStyle name="Note 4 7 7 2" xfId="13505"/>
    <cellStyle name="Note 4 7 7 3" xfId="13506"/>
    <cellStyle name="Note 4 7 7 4" xfId="13507"/>
    <cellStyle name="Note 4 7 7 5" xfId="13508"/>
    <cellStyle name="Note 4 7 7 6" xfId="13509"/>
    <cellStyle name="Note 4 7 7 7" xfId="13510"/>
    <cellStyle name="Note 4 7 7 8" xfId="13511"/>
    <cellStyle name="Note 4 7 7 9" xfId="13512"/>
    <cellStyle name="Note 4 7 8" xfId="13513"/>
    <cellStyle name="Note 4 7 9" xfId="13514"/>
    <cellStyle name="Note 4 8" xfId="13515"/>
    <cellStyle name="Note 4 8 10" xfId="13516"/>
    <cellStyle name="Note 4 8 11" xfId="13517"/>
    <cellStyle name="Note 4 8 2" xfId="13518"/>
    <cellStyle name="Note 4 8 2 2" xfId="13519"/>
    <cellStyle name="Note 4 8 2 3" xfId="13520"/>
    <cellStyle name="Note 4 8 2 4" xfId="13521"/>
    <cellStyle name="Note 4 8 2 5" xfId="13522"/>
    <cellStyle name="Note 4 8 2 6" xfId="13523"/>
    <cellStyle name="Note 4 8 2 7" xfId="13524"/>
    <cellStyle name="Note 4 8 2 8" xfId="13525"/>
    <cellStyle name="Note 4 8 2 9" xfId="13526"/>
    <cellStyle name="Note 4 8 3" xfId="13527"/>
    <cellStyle name="Note 4 8 3 2" xfId="13528"/>
    <cellStyle name="Note 4 8 3 3" xfId="13529"/>
    <cellStyle name="Note 4 8 3 4" xfId="13530"/>
    <cellStyle name="Note 4 8 3 5" xfId="13531"/>
    <cellStyle name="Note 4 8 3 6" xfId="13532"/>
    <cellStyle name="Note 4 8 3 7" xfId="13533"/>
    <cellStyle name="Note 4 8 3 8" xfId="13534"/>
    <cellStyle name="Note 4 8 3 9" xfId="13535"/>
    <cellStyle name="Note 4 8 4" xfId="13536"/>
    <cellStyle name="Note 4 8 5" xfId="13537"/>
    <cellStyle name="Note 4 8 6" xfId="13538"/>
    <cellStyle name="Note 4 8 7" xfId="13539"/>
    <cellStyle name="Note 4 8 8" xfId="13540"/>
    <cellStyle name="Note 4 8 9" xfId="13541"/>
    <cellStyle name="Note 4 9" xfId="13542"/>
    <cellStyle name="Note 4 9 10" xfId="13543"/>
    <cellStyle name="Note 4 9 11" xfId="13544"/>
    <cellStyle name="Note 4 9 2" xfId="13545"/>
    <cellStyle name="Note 4 9 2 2" xfId="13546"/>
    <cellStyle name="Note 4 9 2 3" xfId="13547"/>
    <cellStyle name="Note 4 9 2 4" xfId="13548"/>
    <cellStyle name="Note 4 9 2 5" xfId="13549"/>
    <cellStyle name="Note 4 9 2 6" xfId="13550"/>
    <cellStyle name="Note 4 9 2 7" xfId="13551"/>
    <cellStyle name="Note 4 9 2 8" xfId="13552"/>
    <cellStyle name="Note 4 9 2 9" xfId="13553"/>
    <cellStyle name="Note 4 9 3" xfId="13554"/>
    <cellStyle name="Note 4 9 3 2" xfId="13555"/>
    <cellStyle name="Note 4 9 3 3" xfId="13556"/>
    <cellStyle name="Note 4 9 3 4" xfId="13557"/>
    <cellStyle name="Note 4 9 3 5" xfId="13558"/>
    <cellStyle name="Note 4 9 3 6" xfId="13559"/>
    <cellStyle name="Note 4 9 3 7" xfId="13560"/>
    <cellStyle name="Note 4 9 3 8" xfId="13561"/>
    <cellStyle name="Note 4 9 3 9" xfId="13562"/>
    <cellStyle name="Note 4 9 4" xfId="13563"/>
    <cellStyle name="Note 4 9 5" xfId="13564"/>
    <cellStyle name="Note 4 9 6" xfId="13565"/>
    <cellStyle name="Note 4 9 7" xfId="13566"/>
    <cellStyle name="Note 4 9 8" xfId="13567"/>
    <cellStyle name="Note 4 9 9" xfId="13568"/>
    <cellStyle name="Note 5" xfId="13569"/>
    <cellStyle name="Note 5 10" xfId="13570"/>
    <cellStyle name="Note 5 10 10" xfId="13571"/>
    <cellStyle name="Note 5 10 11" xfId="13572"/>
    <cellStyle name="Note 5 10 2" xfId="13573"/>
    <cellStyle name="Note 5 10 2 2" xfId="13574"/>
    <cellStyle name="Note 5 10 2 3" xfId="13575"/>
    <cellStyle name="Note 5 10 2 4" xfId="13576"/>
    <cellStyle name="Note 5 10 2 5" xfId="13577"/>
    <cellStyle name="Note 5 10 2 6" xfId="13578"/>
    <cellStyle name="Note 5 10 2 7" xfId="13579"/>
    <cellStyle name="Note 5 10 2 8" xfId="13580"/>
    <cellStyle name="Note 5 10 2 9" xfId="13581"/>
    <cellStyle name="Note 5 10 3" xfId="13582"/>
    <cellStyle name="Note 5 10 3 2" xfId="13583"/>
    <cellStyle name="Note 5 10 3 3" xfId="13584"/>
    <cellStyle name="Note 5 10 3 4" xfId="13585"/>
    <cellStyle name="Note 5 10 3 5" xfId="13586"/>
    <cellStyle name="Note 5 10 3 6" xfId="13587"/>
    <cellStyle name="Note 5 10 3 7" xfId="13588"/>
    <cellStyle name="Note 5 10 3 8" xfId="13589"/>
    <cellStyle name="Note 5 10 3 9" xfId="13590"/>
    <cellStyle name="Note 5 10 4" xfId="13591"/>
    <cellStyle name="Note 5 10 5" xfId="13592"/>
    <cellStyle name="Note 5 10 6" xfId="13593"/>
    <cellStyle name="Note 5 10 7" xfId="13594"/>
    <cellStyle name="Note 5 10 8" xfId="13595"/>
    <cellStyle name="Note 5 10 9" xfId="13596"/>
    <cellStyle name="Note 5 11" xfId="13597"/>
    <cellStyle name="Note 5 11 10" xfId="13598"/>
    <cellStyle name="Note 5 11 11" xfId="13599"/>
    <cellStyle name="Note 5 11 2" xfId="13600"/>
    <cellStyle name="Note 5 11 2 2" xfId="13601"/>
    <cellStyle name="Note 5 11 2 3" xfId="13602"/>
    <cellStyle name="Note 5 11 2 4" xfId="13603"/>
    <cellStyle name="Note 5 11 2 5" xfId="13604"/>
    <cellStyle name="Note 5 11 2 6" xfId="13605"/>
    <cellStyle name="Note 5 11 2 7" xfId="13606"/>
    <cellStyle name="Note 5 11 2 8" xfId="13607"/>
    <cellStyle name="Note 5 11 2 9" xfId="13608"/>
    <cellStyle name="Note 5 11 3" xfId="13609"/>
    <cellStyle name="Note 5 11 3 2" xfId="13610"/>
    <cellStyle name="Note 5 11 3 3" xfId="13611"/>
    <cellStyle name="Note 5 11 3 4" xfId="13612"/>
    <cellStyle name="Note 5 11 3 5" xfId="13613"/>
    <cellStyle name="Note 5 11 3 6" xfId="13614"/>
    <cellStyle name="Note 5 11 3 7" xfId="13615"/>
    <cellStyle name="Note 5 11 3 8" xfId="13616"/>
    <cellStyle name="Note 5 11 3 9" xfId="13617"/>
    <cellStyle name="Note 5 11 4" xfId="13618"/>
    <cellStyle name="Note 5 11 5" xfId="13619"/>
    <cellStyle name="Note 5 11 6" xfId="13620"/>
    <cellStyle name="Note 5 11 7" xfId="13621"/>
    <cellStyle name="Note 5 11 8" xfId="13622"/>
    <cellStyle name="Note 5 11 9" xfId="13623"/>
    <cellStyle name="Note 5 12" xfId="13624"/>
    <cellStyle name="Note 5 12 10" xfId="13625"/>
    <cellStyle name="Note 5 12 11" xfId="13626"/>
    <cellStyle name="Note 5 12 2" xfId="13627"/>
    <cellStyle name="Note 5 12 2 2" xfId="13628"/>
    <cellStyle name="Note 5 12 2 3" xfId="13629"/>
    <cellStyle name="Note 5 12 2 4" xfId="13630"/>
    <cellStyle name="Note 5 12 2 5" xfId="13631"/>
    <cellStyle name="Note 5 12 2 6" xfId="13632"/>
    <cellStyle name="Note 5 12 2 7" xfId="13633"/>
    <cellStyle name="Note 5 12 2 8" xfId="13634"/>
    <cellStyle name="Note 5 12 2 9" xfId="13635"/>
    <cellStyle name="Note 5 12 3" xfId="13636"/>
    <cellStyle name="Note 5 12 3 2" xfId="13637"/>
    <cellStyle name="Note 5 12 3 3" xfId="13638"/>
    <cellStyle name="Note 5 12 3 4" xfId="13639"/>
    <cellStyle name="Note 5 12 3 5" xfId="13640"/>
    <cellStyle name="Note 5 12 3 6" xfId="13641"/>
    <cellStyle name="Note 5 12 3 7" xfId="13642"/>
    <cellStyle name="Note 5 12 3 8" xfId="13643"/>
    <cellStyle name="Note 5 12 3 9" xfId="13644"/>
    <cellStyle name="Note 5 12 4" xfId="13645"/>
    <cellStyle name="Note 5 12 5" xfId="13646"/>
    <cellStyle name="Note 5 12 6" xfId="13647"/>
    <cellStyle name="Note 5 12 7" xfId="13648"/>
    <cellStyle name="Note 5 12 8" xfId="13649"/>
    <cellStyle name="Note 5 12 9" xfId="13650"/>
    <cellStyle name="Note 5 13" xfId="13651"/>
    <cellStyle name="Note 5 13 2" xfId="13652"/>
    <cellStyle name="Note 5 13 3" xfId="13653"/>
    <cellStyle name="Note 5 13 4" xfId="13654"/>
    <cellStyle name="Note 5 13 5" xfId="13655"/>
    <cellStyle name="Note 5 13 6" xfId="13656"/>
    <cellStyle name="Note 5 13 7" xfId="13657"/>
    <cellStyle name="Note 5 13 8" xfId="13658"/>
    <cellStyle name="Note 5 13 9" xfId="13659"/>
    <cellStyle name="Note 5 14" xfId="13660"/>
    <cellStyle name="Note 5 14 2" xfId="13661"/>
    <cellStyle name="Note 5 14 3" xfId="13662"/>
    <cellStyle name="Note 5 14 4" xfId="13663"/>
    <cellStyle name="Note 5 14 5" xfId="13664"/>
    <cellStyle name="Note 5 14 6" xfId="13665"/>
    <cellStyle name="Note 5 14 7" xfId="13666"/>
    <cellStyle name="Note 5 14 8" xfId="13667"/>
    <cellStyle name="Note 5 14 9" xfId="13668"/>
    <cellStyle name="Note 5 15" xfId="13669"/>
    <cellStyle name="Note 5 15 2" xfId="13670"/>
    <cellStyle name="Note 5 15 3" xfId="13671"/>
    <cellStyle name="Note 5 15 4" xfId="13672"/>
    <cellStyle name="Note 5 15 5" xfId="13673"/>
    <cellStyle name="Note 5 15 6" xfId="13674"/>
    <cellStyle name="Note 5 15 7" xfId="13675"/>
    <cellStyle name="Note 5 15 8" xfId="13676"/>
    <cellStyle name="Note 5 15 9" xfId="13677"/>
    <cellStyle name="Note 5 16" xfId="13678"/>
    <cellStyle name="Note 5 16 2" xfId="13679"/>
    <cellStyle name="Note 5 16 3" xfId="13680"/>
    <cellStyle name="Note 5 16 4" xfId="13681"/>
    <cellStyle name="Note 5 16 5" xfId="13682"/>
    <cellStyle name="Note 5 16 6" xfId="13683"/>
    <cellStyle name="Note 5 16 7" xfId="13684"/>
    <cellStyle name="Note 5 16 8" xfId="13685"/>
    <cellStyle name="Note 5 16 9" xfId="13686"/>
    <cellStyle name="Note 5 17" xfId="13687"/>
    <cellStyle name="Note 5 17 2" xfId="13688"/>
    <cellStyle name="Note 5 17 3" xfId="13689"/>
    <cellStyle name="Note 5 17 4" xfId="13690"/>
    <cellStyle name="Note 5 17 5" xfId="13691"/>
    <cellStyle name="Note 5 17 6" xfId="13692"/>
    <cellStyle name="Note 5 17 7" xfId="13693"/>
    <cellStyle name="Note 5 17 8" xfId="13694"/>
    <cellStyle name="Note 5 17 9" xfId="13695"/>
    <cellStyle name="Note 5 18" xfId="13696"/>
    <cellStyle name="Note 5 19" xfId="13697"/>
    <cellStyle name="Note 5 2" xfId="13698"/>
    <cellStyle name="Note 5 2 10" xfId="13699"/>
    <cellStyle name="Note 5 2 10 10" xfId="13700"/>
    <cellStyle name="Note 5 2 10 11" xfId="13701"/>
    <cellStyle name="Note 5 2 10 2" xfId="13702"/>
    <cellStyle name="Note 5 2 10 2 2" xfId="13703"/>
    <cellStyle name="Note 5 2 10 2 3" xfId="13704"/>
    <cellStyle name="Note 5 2 10 2 4" xfId="13705"/>
    <cellStyle name="Note 5 2 10 2 5" xfId="13706"/>
    <cellStyle name="Note 5 2 10 2 6" xfId="13707"/>
    <cellStyle name="Note 5 2 10 2 7" xfId="13708"/>
    <cellStyle name="Note 5 2 10 2 8" xfId="13709"/>
    <cellStyle name="Note 5 2 10 2 9" xfId="13710"/>
    <cellStyle name="Note 5 2 10 3" xfId="13711"/>
    <cellStyle name="Note 5 2 10 3 2" xfId="13712"/>
    <cellStyle name="Note 5 2 10 3 3" xfId="13713"/>
    <cellStyle name="Note 5 2 10 3 4" xfId="13714"/>
    <cellStyle name="Note 5 2 10 3 5" xfId="13715"/>
    <cellStyle name="Note 5 2 10 3 6" xfId="13716"/>
    <cellStyle name="Note 5 2 10 3 7" xfId="13717"/>
    <cellStyle name="Note 5 2 10 3 8" xfId="13718"/>
    <cellStyle name="Note 5 2 10 3 9" xfId="13719"/>
    <cellStyle name="Note 5 2 10 4" xfId="13720"/>
    <cellStyle name="Note 5 2 10 5" xfId="13721"/>
    <cellStyle name="Note 5 2 10 6" xfId="13722"/>
    <cellStyle name="Note 5 2 10 7" xfId="13723"/>
    <cellStyle name="Note 5 2 10 8" xfId="13724"/>
    <cellStyle name="Note 5 2 10 9" xfId="13725"/>
    <cellStyle name="Note 5 2 11" xfId="13726"/>
    <cellStyle name="Note 5 2 11 2" xfId="13727"/>
    <cellStyle name="Note 5 2 11 3" xfId="13728"/>
    <cellStyle name="Note 5 2 11 4" xfId="13729"/>
    <cellStyle name="Note 5 2 11 5" xfId="13730"/>
    <cellStyle name="Note 5 2 11 6" xfId="13731"/>
    <cellStyle name="Note 5 2 11 7" xfId="13732"/>
    <cellStyle name="Note 5 2 11 8" xfId="13733"/>
    <cellStyle name="Note 5 2 11 9" xfId="13734"/>
    <cellStyle name="Note 5 2 12" xfId="13735"/>
    <cellStyle name="Note 5 2 12 2" xfId="13736"/>
    <cellStyle name="Note 5 2 12 3" xfId="13737"/>
    <cellStyle name="Note 5 2 12 4" xfId="13738"/>
    <cellStyle name="Note 5 2 12 5" xfId="13739"/>
    <cellStyle name="Note 5 2 12 6" xfId="13740"/>
    <cellStyle name="Note 5 2 12 7" xfId="13741"/>
    <cellStyle name="Note 5 2 12 8" xfId="13742"/>
    <cellStyle name="Note 5 2 12 9" xfId="13743"/>
    <cellStyle name="Note 5 2 13" xfId="13744"/>
    <cellStyle name="Note 5 2 13 2" xfId="13745"/>
    <cellStyle name="Note 5 2 13 3" xfId="13746"/>
    <cellStyle name="Note 5 2 13 4" xfId="13747"/>
    <cellStyle name="Note 5 2 13 5" xfId="13748"/>
    <cellStyle name="Note 5 2 13 6" xfId="13749"/>
    <cellStyle name="Note 5 2 13 7" xfId="13750"/>
    <cellStyle name="Note 5 2 13 8" xfId="13751"/>
    <cellStyle name="Note 5 2 13 9" xfId="13752"/>
    <cellStyle name="Note 5 2 14" xfId="13753"/>
    <cellStyle name="Note 5 2 14 2" xfId="13754"/>
    <cellStyle name="Note 5 2 14 3" xfId="13755"/>
    <cellStyle name="Note 5 2 14 4" xfId="13756"/>
    <cellStyle name="Note 5 2 14 5" xfId="13757"/>
    <cellStyle name="Note 5 2 14 6" xfId="13758"/>
    <cellStyle name="Note 5 2 14 7" xfId="13759"/>
    <cellStyle name="Note 5 2 14 8" xfId="13760"/>
    <cellStyle name="Note 5 2 14 9" xfId="13761"/>
    <cellStyle name="Note 5 2 15" xfId="13762"/>
    <cellStyle name="Note 5 2 15 2" xfId="13763"/>
    <cellStyle name="Note 5 2 15 3" xfId="13764"/>
    <cellStyle name="Note 5 2 15 4" xfId="13765"/>
    <cellStyle name="Note 5 2 15 5" xfId="13766"/>
    <cellStyle name="Note 5 2 15 6" xfId="13767"/>
    <cellStyle name="Note 5 2 15 7" xfId="13768"/>
    <cellStyle name="Note 5 2 15 8" xfId="13769"/>
    <cellStyle name="Note 5 2 15 9" xfId="13770"/>
    <cellStyle name="Note 5 2 16" xfId="13771"/>
    <cellStyle name="Note 5 2 17" xfId="13772"/>
    <cellStyle name="Note 5 2 18" xfId="13773"/>
    <cellStyle name="Note 5 2 19" xfId="13774"/>
    <cellStyle name="Note 5 2 2" xfId="13775"/>
    <cellStyle name="Note 5 2 2 10" xfId="13776"/>
    <cellStyle name="Note 5 2 2 11" xfId="13777"/>
    <cellStyle name="Note 5 2 2 12" xfId="13778"/>
    <cellStyle name="Note 5 2 2 13" xfId="13779"/>
    <cellStyle name="Note 5 2 2 14" xfId="13780"/>
    <cellStyle name="Note 5 2 2 15" xfId="13781"/>
    <cellStyle name="Note 5 2 2 2" xfId="13782"/>
    <cellStyle name="Note 5 2 2 2 10" xfId="13783"/>
    <cellStyle name="Note 5 2 2 2 11" xfId="13784"/>
    <cellStyle name="Note 5 2 2 2 2" xfId="13785"/>
    <cellStyle name="Note 5 2 2 2 2 2" xfId="13786"/>
    <cellStyle name="Note 5 2 2 2 2 3" xfId="13787"/>
    <cellStyle name="Note 5 2 2 2 2 4" xfId="13788"/>
    <cellStyle name="Note 5 2 2 2 2 5" xfId="13789"/>
    <cellStyle name="Note 5 2 2 2 2 6" xfId="13790"/>
    <cellStyle name="Note 5 2 2 2 2 7" xfId="13791"/>
    <cellStyle name="Note 5 2 2 2 2 8" xfId="13792"/>
    <cellStyle name="Note 5 2 2 2 2 9" xfId="13793"/>
    <cellStyle name="Note 5 2 2 2 3" xfId="13794"/>
    <cellStyle name="Note 5 2 2 2 3 2" xfId="13795"/>
    <cellStyle name="Note 5 2 2 2 3 3" xfId="13796"/>
    <cellStyle name="Note 5 2 2 2 3 4" xfId="13797"/>
    <cellStyle name="Note 5 2 2 2 3 5" xfId="13798"/>
    <cellStyle name="Note 5 2 2 2 3 6" xfId="13799"/>
    <cellStyle name="Note 5 2 2 2 3 7" xfId="13800"/>
    <cellStyle name="Note 5 2 2 2 3 8" xfId="13801"/>
    <cellStyle name="Note 5 2 2 2 3 9" xfId="13802"/>
    <cellStyle name="Note 5 2 2 2 4" xfId="13803"/>
    <cellStyle name="Note 5 2 2 2 5" xfId="13804"/>
    <cellStyle name="Note 5 2 2 2 6" xfId="13805"/>
    <cellStyle name="Note 5 2 2 2 7" xfId="13806"/>
    <cellStyle name="Note 5 2 2 2 8" xfId="13807"/>
    <cellStyle name="Note 5 2 2 2 9" xfId="13808"/>
    <cellStyle name="Note 5 2 2 3" xfId="13809"/>
    <cellStyle name="Note 5 2 2 3 10" xfId="13810"/>
    <cellStyle name="Note 5 2 2 3 11" xfId="13811"/>
    <cellStyle name="Note 5 2 2 3 2" xfId="13812"/>
    <cellStyle name="Note 5 2 2 3 2 2" xfId="13813"/>
    <cellStyle name="Note 5 2 2 3 2 3" xfId="13814"/>
    <cellStyle name="Note 5 2 2 3 2 4" xfId="13815"/>
    <cellStyle name="Note 5 2 2 3 2 5" xfId="13816"/>
    <cellStyle name="Note 5 2 2 3 2 6" xfId="13817"/>
    <cellStyle name="Note 5 2 2 3 2 7" xfId="13818"/>
    <cellStyle name="Note 5 2 2 3 2 8" xfId="13819"/>
    <cellStyle name="Note 5 2 2 3 2 9" xfId="13820"/>
    <cellStyle name="Note 5 2 2 3 3" xfId="13821"/>
    <cellStyle name="Note 5 2 2 3 3 2" xfId="13822"/>
    <cellStyle name="Note 5 2 2 3 3 3" xfId="13823"/>
    <cellStyle name="Note 5 2 2 3 3 4" xfId="13824"/>
    <cellStyle name="Note 5 2 2 3 3 5" xfId="13825"/>
    <cellStyle name="Note 5 2 2 3 3 6" xfId="13826"/>
    <cellStyle name="Note 5 2 2 3 3 7" xfId="13827"/>
    <cellStyle name="Note 5 2 2 3 3 8" xfId="13828"/>
    <cellStyle name="Note 5 2 2 3 3 9" xfId="13829"/>
    <cellStyle name="Note 5 2 2 3 4" xfId="13830"/>
    <cellStyle name="Note 5 2 2 3 5" xfId="13831"/>
    <cellStyle name="Note 5 2 2 3 6" xfId="13832"/>
    <cellStyle name="Note 5 2 2 3 7" xfId="13833"/>
    <cellStyle name="Note 5 2 2 3 8" xfId="13834"/>
    <cellStyle name="Note 5 2 2 3 9" xfId="13835"/>
    <cellStyle name="Note 5 2 2 4" xfId="13836"/>
    <cellStyle name="Note 5 2 2 4 10" xfId="13837"/>
    <cellStyle name="Note 5 2 2 4 11" xfId="13838"/>
    <cellStyle name="Note 5 2 2 4 2" xfId="13839"/>
    <cellStyle name="Note 5 2 2 4 2 2" xfId="13840"/>
    <cellStyle name="Note 5 2 2 4 2 3" xfId="13841"/>
    <cellStyle name="Note 5 2 2 4 2 4" xfId="13842"/>
    <cellStyle name="Note 5 2 2 4 2 5" xfId="13843"/>
    <cellStyle name="Note 5 2 2 4 2 6" xfId="13844"/>
    <cellStyle name="Note 5 2 2 4 2 7" xfId="13845"/>
    <cellStyle name="Note 5 2 2 4 2 8" xfId="13846"/>
    <cellStyle name="Note 5 2 2 4 2 9" xfId="13847"/>
    <cellStyle name="Note 5 2 2 4 3" xfId="13848"/>
    <cellStyle name="Note 5 2 2 4 3 2" xfId="13849"/>
    <cellStyle name="Note 5 2 2 4 3 3" xfId="13850"/>
    <cellStyle name="Note 5 2 2 4 3 4" xfId="13851"/>
    <cellStyle name="Note 5 2 2 4 3 5" xfId="13852"/>
    <cellStyle name="Note 5 2 2 4 3 6" xfId="13853"/>
    <cellStyle name="Note 5 2 2 4 3 7" xfId="13854"/>
    <cellStyle name="Note 5 2 2 4 3 8" xfId="13855"/>
    <cellStyle name="Note 5 2 2 4 3 9" xfId="13856"/>
    <cellStyle name="Note 5 2 2 4 4" xfId="13857"/>
    <cellStyle name="Note 5 2 2 4 5" xfId="13858"/>
    <cellStyle name="Note 5 2 2 4 6" xfId="13859"/>
    <cellStyle name="Note 5 2 2 4 7" xfId="13860"/>
    <cellStyle name="Note 5 2 2 4 8" xfId="13861"/>
    <cellStyle name="Note 5 2 2 4 9" xfId="13862"/>
    <cellStyle name="Note 5 2 2 5" xfId="13863"/>
    <cellStyle name="Note 5 2 2 5 10" xfId="13864"/>
    <cellStyle name="Note 5 2 2 5 11" xfId="13865"/>
    <cellStyle name="Note 5 2 2 5 2" xfId="13866"/>
    <cellStyle name="Note 5 2 2 5 2 2" xfId="13867"/>
    <cellStyle name="Note 5 2 2 5 2 3" xfId="13868"/>
    <cellStyle name="Note 5 2 2 5 2 4" xfId="13869"/>
    <cellStyle name="Note 5 2 2 5 2 5" xfId="13870"/>
    <cellStyle name="Note 5 2 2 5 2 6" xfId="13871"/>
    <cellStyle name="Note 5 2 2 5 2 7" xfId="13872"/>
    <cellStyle name="Note 5 2 2 5 2 8" xfId="13873"/>
    <cellStyle name="Note 5 2 2 5 2 9" xfId="13874"/>
    <cellStyle name="Note 5 2 2 5 3" xfId="13875"/>
    <cellStyle name="Note 5 2 2 5 3 2" xfId="13876"/>
    <cellStyle name="Note 5 2 2 5 3 3" xfId="13877"/>
    <cellStyle name="Note 5 2 2 5 3 4" xfId="13878"/>
    <cellStyle name="Note 5 2 2 5 3 5" xfId="13879"/>
    <cellStyle name="Note 5 2 2 5 3 6" xfId="13880"/>
    <cellStyle name="Note 5 2 2 5 3 7" xfId="13881"/>
    <cellStyle name="Note 5 2 2 5 3 8" xfId="13882"/>
    <cellStyle name="Note 5 2 2 5 3 9" xfId="13883"/>
    <cellStyle name="Note 5 2 2 5 4" xfId="13884"/>
    <cellStyle name="Note 5 2 2 5 5" xfId="13885"/>
    <cellStyle name="Note 5 2 2 5 6" xfId="13886"/>
    <cellStyle name="Note 5 2 2 5 7" xfId="13887"/>
    <cellStyle name="Note 5 2 2 5 8" xfId="13888"/>
    <cellStyle name="Note 5 2 2 5 9" xfId="13889"/>
    <cellStyle name="Note 5 2 2 6" xfId="13890"/>
    <cellStyle name="Note 5 2 2 6 2" xfId="13891"/>
    <cellStyle name="Note 5 2 2 6 3" xfId="13892"/>
    <cellStyle name="Note 5 2 2 6 4" xfId="13893"/>
    <cellStyle name="Note 5 2 2 6 5" xfId="13894"/>
    <cellStyle name="Note 5 2 2 6 6" xfId="13895"/>
    <cellStyle name="Note 5 2 2 6 7" xfId="13896"/>
    <cellStyle name="Note 5 2 2 6 8" xfId="13897"/>
    <cellStyle name="Note 5 2 2 6 9" xfId="13898"/>
    <cellStyle name="Note 5 2 2 7" xfId="13899"/>
    <cellStyle name="Note 5 2 2 7 2" xfId="13900"/>
    <cellStyle name="Note 5 2 2 7 3" xfId="13901"/>
    <cellStyle name="Note 5 2 2 7 4" xfId="13902"/>
    <cellStyle name="Note 5 2 2 7 5" xfId="13903"/>
    <cellStyle name="Note 5 2 2 7 6" xfId="13904"/>
    <cellStyle name="Note 5 2 2 7 7" xfId="13905"/>
    <cellStyle name="Note 5 2 2 7 8" xfId="13906"/>
    <cellStyle name="Note 5 2 2 7 9" xfId="13907"/>
    <cellStyle name="Note 5 2 2 8" xfId="13908"/>
    <cellStyle name="Note 5 2 2 9" xfId="13909"/>
    <cellStyle name="Note 5 2 20" xfId="13910"/>
    <cellStyle name="Note 5 2 21" xfId="13911"/>
    <cellStyle name="Note 5 2 22" xfId="13912"/>
    <cellStyle name="Note 5 2 23" xfId="13913"/>
    <cellStyle name="Note 5 2 3" xfId="13914"/>
    <cellStyle name="Note 5 2 3 10" xfId="13915"/>
    <cellStyle name="Note 5 2 3 11" xfId="13916"/>
    <cellStyle name="Note 5 2 3 12" xfId="13917"/>
    <cellStyle name="Note 5 2 3 13" xfId="13918"/>
    <cellStyle name="Note 5 2 3 14" xfId="13919"/>
    <cellStyle name="Note 5 2 3 15" xfId="13920"/>
    <cellStyle name="Note 5 2 3 2" xfId="13921"/>
    <cellStyle name="Note 5 2 3 2 10" xfId="13922"/>
    <cellStyle name="Note 5 2 3 2 11" xfId="13923"/>
    <cellStyle name="Note 5 2 3 2 2" xfId="13924"/>
    <cellStyle name="Note 5 2 3 2 2 2" xfId="13925"/>
    <cellStyle name="Note 5 2 3 2 2 3" xfId="13926"/>
    <cellStyle name="Note 5 2 3 2 2 4" xfId="13927"/>
    <cellStyle name="Note 5 2 3 2 2 5" xfId="13928"/>
    <cellStyle name="Note 5 2 3 2 2 6" xfId="13929"/>
    <cellStyle name="Note 5 2 3 2 2 7" xfId="13930"/>
    <cellStyle name="Note 5 2 3 2 2 8" xfId="13931"/>
    <cellStyle name="Note 5 2 3 2 2 9" xfId="13932"/>
    <cellStyle name="Note 5 2 3 2 3" xfId="13933"/>
    <cellStyle name="Note 5 2 3 2 3 2" xfId="13934"/>
    <cellStyle name="Note 5 2 3 2 3 3" xfId="13935"/>
    <cellStyle name="Note 5 2 3 2 3 4" xfId="13936"/>
    <cellStyle name="Note 5 2 3 2 3 5" xfId="13937"/>
    <cellStyle name="Note 5 2 3 2 3 6" xfId="13938"/>
    <cellStyle name="Note 5 2 3 2 3 7" xfId="13939"/>
    <cellStyle name="Note 5 2 3 2 3 8" xfId="13940"/>
    <cellStyle name="Note 5 2 3 2 3 9" xfId="13941"/>
    <cellStyle name="Note 5 2 3 2 4" xfId="13942"/>
    <cellStyle name="Note 5 2 3 2 5" xfId="13943"/>
    <cellStyle name="Note 5 2 3 2 6" xfId="13944"/>
    <cellStyle name="Note 5 2 3 2 7" xfId="13945"/>
    <cellStyle name="Note 5 2 3 2 8" xfId="13946"/>
    <cellStyle name="Note 5 2 3 2 9" xfId="13947"/>
    <cellStyle name="Note 5 2 3 3" xfId="13948"/>
    <cellStyle name="Note 5 2 3 3 10" xfId="13949"/>
    <cellStyle name="Note 5 2 3 3 11" xfId="13950"/>
    <cellStyle name="Note 5 2 3 3 2" xfId="13951"/>
    <cellStyle name="Note 5 2 3 3 2 2" xfId="13952"/>
    <cellStyle name="Note 5 2 3 3 2 3" xfId="13953"/>
    <cellStyle name="Note 5 2 3 3 2 4" xfId="13954"/>
    <cellStyle name="Note 5 2 3 3 2 5" xfId="13955"/>
    <cellStyle name="Note 5 2 3 3 2 6" xfId="13956"/>
    <cellStyle name="Note 5 2 3 3 2 7" xfId="13957"/>
    <cellStyle name="Note 5 2 3 3 2 8" xfId="13958"/>
    <cellStyle name="Note 5 2 3 3 2 9" xfId="13959"/>
    <cellStyle name="Note 5 2 3 3 3" xfId="13960"/>
    <cellStyle name="Note 5 2 3 3 3 2" xfId="13961"/>
    <cellStyle name="Note 5 2 3 3 3 3" xfId="13962"/>
    <cellStyle name="Note 5 2 3 3 3 4" xfId="13963"/>
    <cellStyle name="Note 5 2 3 3 3 5" xfId="13964"/>
    <cellStyle name="Note 5 2 3 3 3 6" xfId="13965"/>
    <cellStyle name="Note 5 2 3 3 3 7" xfId="13966"/>
    <cellStyle name="Note 5 2 3 3 3 8" xfId="13967"/>
    <cellStyle name="Note 5 2 3 3 3 9" xfId="13968"/>
    <cellStyle name="Note 5 2 3 3 4" xfId="13969"/>
    <cellStyle name="Note 5 2 3 3 5" xfId="13970"/>
    <cellStyle name="Note 5 2 3 3 6" xfId="13971"/>
    <cellStyle name="Note 5 2 3 3 7" xfId="13972"/>
    <cellStyle name="Note 5 2 3 3 8" xfId="13973"/>
    <cellStyle name="Note 5 2 3 3 9" xfId="13974"/>
    <cellStyle name="Note 5 2 3 4" xfId="13975"/>
    <cellStyle name="Note 5 2 3 4 10" xfId="13976"/>
    <cellStyle name="Note 5 2 3 4 11" xfId="13977"/>
    <cellStyle name="Note 5 2 3 4 2" xfId="13978"/>
    <cellStyle name="Note 5 2 3 4 2 2" xfId="13979"/>
    <cellStyle name="Note 5 2 3 4 2 3" xfId="13980"/>
    <cellStyle name="Note 5 2 3 4 2 4" xfId="13981"/>
    <cellStyle name="Note 5 2 3 4 2 5" xfId="13982"/>
    <cellStyle name="Note 5 2 3 4 2 6" xfId="13983"/>
    <cellStyle name="Note 5 2 3 4 2 7" xfId="13984"/>
    <cellStyle name="Note 5 2 3 4 2 8" xfId="13985"/>
    <cellStyle name="Note 5 2 3 4 2 9" xfId="13986"/>
    <cellStyle name="Note 5 2 3 4 3" xfId="13987"/>
    <cellStyle name="Note 5 2 3 4 3 2" xfId="13988"/>
    <cellStyle name="Note 5 2 3 4 3 3" xfId="13989"/>
    <cellStyle name="Note 5 2 3 4 3 4" xfId="13990"/>
    <cellStyle name="Note 5 2 3 4 3 5" xfId="13991"/>
    <cellStyle name="Note 5 2 3 4 3 6" xfId="13992"/>
    <cellStyle name="Note 5 2 3 4 3 7" xfId="13993"/>
    <cellStyle name="Note 5 2 3 4 3 8" xfId="13994"/>
    <cellStyle name="Note 5 2 3 4 3 9" xfId="13995"/>
    <cellStyle name="Note 5 2 3 4 4" xfId="13996"/>
    <cellStyle name="Note 5 2 3 4 5" xfId="13997"/>
    <cellStyle name="Note 5 2 3 4 6" xfId="13998"/>
    <cellStyle name="Note 5 2 3 4 7" xfId="13999"/>
    <cellStyle name="Note 5 2 3 4 8" xfId="14000"/>
    <cellStyle name="Note 5 2 3 4 9" xfId="14001"/>
    <cellStyle name="Note 5 2 3 5" xfId="14002"/>
    <cellStyle name="Note 5 2 3 5 10" xfId="14003"/>
    <cellStyle name="Note 5 2 3 5 11" xfId="14004"/>
    <cellStyle name="Note 5 2 3 5 2" xfId="14005"/>
    <cellStyle name="Note 5 2 3 5 2 2" xfId="14006"/>
    <cellStyle name="Note 5 2 3 5 2 3" xfId="14007"/>
    <cellStyle name="Note 5 2 3 5 2 4" xfId="14008"/>
    <cellStyle name="Note 5 2 3 5 2 5" xfId="14009"/>
    <cellStyle name="Note 5 2 3 5 2 6" xfId="14010"/>
    <cellStyle name="Note 5 2 3 5 2 7" xfId="14011"/>
    <cellStyle name="Note 5 2 3 5 2 8" xfId="14012"/>
    <cellStyle name="Note 5 2 3 5 2 9" xfId="14013"/>
    <cellStyle name="Note 5 2 3 5 3" xfId="14014"/>
    <cellStyle name="Note 5 2 3 5 3 2" xfId="14015"/>
    <cellStyle name="Note 5 2 3 5 3 3" xfId="14016"/>
    <cellStyle name="Note 5 2 3 5 3 4" xfId="14017"/>
    <cellStyle name="Note 5 2 3 5 3 5" xfId="14018"/>
    <cellStyle name="Note 5 2 3 5 3 6" xfId="14019"/>
    <cellStyle name="Note 5 2 3 5 3 7" xfId="14020"/>
    <cellStyle name="Note 5 2 3 5 3 8" xfId="14021"/>
    <cellStyle name="Note 5 2 3 5 3 9" xfId="14022"/>
    <cellStyle name="Note 5 2 3 5 4" xfId="14023"/>
    <cellStyle name="Note 5 2 3 5 5" xfId="14024"/>
    <cellStyle name="Note 5 2 3 5 6" xfId="14025"/>
    <cellStyle name="Note 5 2 3 5 7" xfId="14026"/>
    <cellStyle name="Note 5 2 3 5 8" xfId="14027"/>
    <cellStyle name="Note 5 2 3 5 9" xfId="14028"/>
    <cellStyle name="Note 5 2 3 6" xfId="14029"/>
    <cellStyle name="Note 5 2 3 6 2" xfId="14030"/>
    <cellStyle name="Note 5 2 3 6 3" xfId="14031"/>
    <cellStyle name="Note 5 2 3 6 4" xfId="14032"/>
    <cellStyle name="Note 5 2 3 6 5" xfId="14033"/>
    <cellStyle name="Note 5 2 3 6 6" xfId="14034"/>
    <cellStyle name="Note 5 2 3 6 7" xfId="14035"/>
    <cellStyle name="Note 5 2 3 6 8" xfId="14036"/>
    <cellStyle name="Note 5 2 3 6 9" xfId="14037"/>
    <cellStyle name="Note 5 2 3 7" xfId="14038"/>
    <cellStyle name="Note 5 2 3 7 2" xfId="14039"/>
    <cellStyle name="Note 5 2 3 7 3" xfId="14040"/>
    <cellStyle name="Note 5 2 3 7 4" xfId="14041"/>
    <cellStyle name="Note 5 2 3 7 5" xfId="14042"/>
    <cellStyle name="Note 5 2 3 7 6" xfId="14043"/>
    <cellStyle name="Note 5 2 3 7 7" xfId="14044"/>
    <cellStyle name="Note 5 2 3 7 8" xfId="14045"/>
    <cellStyle name="Note 5 2 3 7 9" xfId="14046"/>
    <cellStyle name="Note 5 2 3 8" xfId="14047"/>
    <cellStyle name="Note 5 2 3 9" xfId="14048"/>
    <cellStyle name="Note 5 2 4" xfId="14049"/>
    <cellStyle name="Note 5 2 4 10" xfId="14050"/>
    <cellStyle name="Note 5 2 4 11" xfId="14051"/>
    <cellStyle name="Note 5 2 4 12" xfId="14052"/>
    <cellStyle name="Note 5 2 4 13" xfId="14053"/>
    <cellStyle name="Note 5 2 4 14" xfId="14054"/>
    <cellStyle name="Note 5 2 4 15" xfId="14055"/>
    <cellStyle name="Note 5 2 4 2" xfId="14056"/>
    <cellStyle name="Note 5 2 4 2 10" xfId="14057"/>
    <cellStyle name="Note 5 2 4 2 11" xfId="14058"/>
    <cellStyle name="Note 5 2 4 2 2" xfId="14059"/>
    <cellStyle name="Note 5 2 4 2 2 2" xfId="14060"/>
    <cellStyle name="Note 5 2 4 2 2 3" xfId="14061"/>
    <cellStyle name="Note 5 2 4 2 2 4" xfId="14062"/>
    <cellStyle name="Note 5 2 4 2 2 5" xfId="14063"/>
    <cellStyle name="Note 5 2 4 2 2 6" xfId="14064"/>
    <cellStyle name="Note 5 2 4 2 2 7" xfId="14065"/>
    <cellStyle name="Note 5 2 4 2 2 8" xfId="14066"/>
    <cellStyle name="Note 5 2 4 2 2 9" xfId="14067"/>
    <cellStyle name="Note 5 2 4 2 3" xfId="14068"/>
    <cellStyle name="Note 5 2 4 2 3 2" xfId="14069"/>
    <cellStyle name="Note 5 2 4 2 3 3" xfId="14070"/>
    <cellStyle name="Note 5 2 4 2 3 4" xfId="14071"/>
    <cellStyle name="Note 5 2 4 2 3 5" xfId="14072"/>
    <cellStyle name="Note 5 2 4 2 3 6" xfId="14073"/>
    <cellStyle name="Note 5 2 4 2 3 7" xfId="14074"/>
    <cellStyle name="Note 5 2 4 2 3 8" xfId="14075"/>
    <cellStyle name="Note 5 2 4 2 3 9" xfId="14076"/>
    <cellStyle name="Note 5 2 4 2 4" xfId="14077"/>
    <cellStyle name="Note 5 2 4 2 5" xfId="14078"/>
    <cellStyle name="Note 5 2 4 2 6" xfId="14079"/>
    <cellStyle name="Note 5 2 4 2 7" xfId="14080"/>
    <cellStyle name="Note 5 2 4 2 8" xfId="14081"/>
    <cellStyle name="Note 5 2 4 2 9" xfId="14082"/>
    <cellStyle name="Note 5 2 4 3" xfId="14083"/>
    <cellStyle name="Note 5 2 4 3 10" xfId="14084"/>
    <cellStyle name="Note 5 2 4 3 11" xfId="14085"/>
    <cellStyle name="Note 5 2 4 3 2" xfId="14086"/>
    <cellStyle name="Note 5 2 4 3 2 2" xfId="14087"/>
    <cellStyle name="Note 5 2 4 3 2 3" xfId="14088"/>
    <cellStyle name="Note 5 2 4 3 2 4" xfId="14089"/>
    <cellStyle name="Note 5 2 4 3 2 5" xfId="14090"/>
    <cellStyle name="Note 5 2 4 3 2 6" xfId="14091"/>
    <cellStyle name="Note 5 2 4 3 2 7" xfId="14092"/>
    <cellStyle name="Note 5 2 4 3 2 8" xfId="14093"/>
    <cellStyle name="Note 5 2 4 3 2 9" xfId="14094"/>
    <cellStyle name="Note 5 2 4 3 3" xfId="14095"/>
    <cellStyle name="Note 5 2 4 3 3 2" xfId="14096"/>
    <cellStyle name="Note 5 2 4 3 3 3" xfId="14097"/>
    <cellStyle name="Note 5 2 4 3 3 4" xfId="14098"/>
    <cellStyle name="Note 5 2 4 3 3 5" xfId="14099"/>
    <cellStyle name="Note 5 2 4 3 3 6" xfId="14100"/>
    <cellStyle name="Note 5 2 4 3 3 7" xfId="14101"/>
    <cellStyle name="Note 5 2 4 3 3 8" xfId="14102"/>
    <cellStyle name="Note 5 2 4 3 3 9" xfId="14103"/>
    <cellStyle name="Note 5 2 4 3 4" xfId="14104"/>
    <cellStyle name="Note 5 2 4 3 5" xfId="14105"/>
    <cellStyle name="Note 5 2 4 3 6" xfId="14106"/>
    <cellStyle name="Note 5 2 4 3 7" xfId="14107"/>
    <cellStyle name="Note 5 2 4 3 8" xfId="14108"/>
    <cellStyle name="Note 5 2 4 3 9" xfId="14109"/>
    <cellStyle name="Note 5 2 4 4" xfId="14110"/>
    <cellStyle name="Note 5 2 4 4 10" xfId="14111"/>
    <cellStyle name="Note 5 2 4 4 11" xfId="14112"/>
    <cellStyle name="Note 5 2 4 4 2" xfId="14113"/>
    <cellStyle name="Note 5 2 4 4 2 2" xfId="14114"/>
    <cellStyle name="Note 5 2 4 4 2 3" xfId="14115"/>
    <cellStyle name="Note 5 2 4 4 2 4" xfId="14116"/>
    <cellStyle name="Note 5 2 4 4 2 5" xfId="14117"/>
    <cellStyle name="Note 5 2 4 4 2 6" xfId="14118"/>
    <cellStyle name="Note 5 2 4 4 2 7" xfId="14119"/>
    <cellStyle name="Note 5 2 4 4 2 8" xfId="14120"/>
    <cellStyle name="Note 5 2 4 4 2 9" xfId="14121"/>
    <cellStyle name="Note 5 2 4 4 3" xfId="14122"/>
    <cellStyle name="Note 5 2 4 4 3 2" xfId="14123"/>
    <cellStyle name="Note 5 2 4 4 3 3" xfId="14124"/>
    <cellStyle name="Note 5 2 4 4 3 4" xfId="14125"/>
    <cellStyle name="Note 5 2 4 4 3 5" xfId="14126"/>
    <cellStyle name="Note 5 2 4 4 3 6" xfId="14127"/>
    <cellStyle name="Note 5 2 4 4 3 7" xfId="14128"/>
    <cellStyle name="Note 5 2 4 4 3 8" xfId="14129"/>
    <cellStyle name="Note 5 2 4 4 3 9" xfId="14130"/>
    <cellStyle name="Note 5 2 4 4 4" xfId="14131"/>
    <cellStyle name="Note 5 2 4 4 5" xfId="14132"/>
    <cellStyle name="Note 5 2 4 4 6" xfId="14133"/>
    <cellStyle name="Note 5 2 4 4 7" xfId="14134"/>
    <cellStyle name="Note 5 2 4 4 8" xfId="14135"/>
    <cellStyle name="Note 5 2 4 4 9" xfId="14136"/>
    <cellStyle name="Note 5 2 4 5" xfId="14137"/>
    <cellStyle name="Note 5 2 4 5 10" xfId="14138"/>
    <cellStyle name="Note 5 2 4 5 11" xfId="14139"/>
    <cellStyle name="Note 5 2 4 5 2" xfId="14140"/>
    <cellStyle name="Note 5 2 4 5 2 2" xfId="14141"/>
    <cellStyle name="Note 5 2 4 5 2 3" xfId="14142"/>
    <cellStyle name="Note 5 2 4 5 2 4" xfId="14143"/>
    <cellStyle name="Note 5 2 4 5 2 5" xfId="14144"/>
    <cellStyle name="Note 5 2 4 5 2 6" xfId="14145"/>
    <cellStyle name="Note 5 2 4 5 2 7" xfId="14146"/>
    <cellStyle name="Note 5 2 4 5 2 8" xfId="14147"/>
    <cellStyle name="Note 5 2 4 5 2 9" xfId="14148"/>
    <cellStyle name="Note 5 2 4 5 3" xfId="14149"/>
    <cellStyle name="Note 5 2 4 5 3 2" xfId="14150"/>
    <cellStyle name="Note 5 2 4 5 3 3" xfId="14151"/>
    <cellStyle name="Note 5 2 4 5 3 4" xfId="14152"/>
    <cellStyle name="Note 5 2 4 5 3 5" xfId="14153"/>
    <cellStyle name="Note 5 2 4 5 3 6" xfId="14154"/>
    <cellStyle name="Note 5 2 4 5 3 7" xfId="14155"/>
    <cellStyle name="Note 5 2 4 5 3 8" xfId="14156"/>
    <cellStyle name="Note 5 2 4 5 3 9" xfId="14157"/>
    <cellStyle name="Note 5 2 4 5 4" xfId="14158"/>
    <cellStyle name="Note 5 2 4 5 5" xfId="14159"/>
    <cellStyle name="Note 5 2 4 5 6" xfId="14160"/>
    <cellStyle name="Note 5 2 4 5 7" xfId="14161"/>
    <cellStyle name="Note 5 2 4 5 8" xfId="14162"/>
    <cellStyle name="Note 5 2 4 5 9" xfId="14163"/>
    <cellStyle name="Note 5 2 4 6" xfId="14164"/>
    <cellStyle name="Note 5 2 4 6 2" xfId="14165"/>
    <cellStyle name="Note 5 2 4 6 3" xfId="14166"/>
    <cellStyle name="Note 5 2 4 6 4" xfId="14167"/>
    <cellStyle name="Note 5 2 4 6 5" xfId="14168"/>
    <cellStyle name="Note 5 2 4 6 6" xfId="14169"/>
    <cellStyle name="Note 5 2 4 6 7" xfId="14170"/>
    <cellStyle name="Note 5 2 4 6 8" xfId="14171"/>
    <cellStyle name="Note 5 2 4 6 9" xfId="14172"/>
    <cellStyle name="Note 5 2 4 7" xfId="14173"/>
    <cellStyle name="Note 5 2 4 7 2" xfId="14174"/>
    <cellStyle name="Note 5 2 4 7 3" xfId="14175"/>
    <cellStyle name="Note 5 2 4 7 4" xfId="14176"/>
    <cellStyle name="Note 5 2 4 7 5" xfId="14177"/>
    <cellStyle name="Note 5 2 4 7 6" xfId="14178"/>
    <cellStyle name="Note 5 2 4 7 7" xfId="14179"/>
    <cellStyle name="Note 5 2 4 7 8" xfId="14180"/>
    <cellStyle name="Note 5 2 4 7 9" xfId="14181"/>
    <cellStyle name="Note 5 2 4 8" xfId="14182"/>
    <cellStyle name="Note 5 2 4 9" xfId="14183"/>
    <cellStyle name="Note 5 2 5" xfId="14184"/>
    <cellStyle name="Note 5 2 5 10" xfId="14185"/>
    <cellStyle name="Note 5 2 5 11" xfId="14186"/>
    <cellStyle name="Note 5 2 5 12" xfId="14187"/>
    <cellStyle name="Note 5 2 5 13" xfId="14188"/>
    <cellStyle name="Note 5 2 5 14" xfId="14189"/>
    <cellStyle name="Note 5 2 5 15" xfId="14190"/>
    <cellStyle name="Note 5 2 5 2" xfId="14191"/>
    <cellStyle name="Note 5 2 5 2 10" xfId="14192"/>
    <cellStyle name="Note 5 2 5 2 11" xfId="14193"/>
    <cellStyle name="Note 5 2 5 2 2" xfId="14194"/>
    <cellStyle name="Note 5 2 5 2 2 2" xfId="14195"/>
    <cellStyle name="Note 5 2 5 2 2 3" xfId="14196"/>
    <cellStyle name="Note 5 2 5 2 2 4" xfId="14197"/>
    <cellStyle name="Note 5 2 5 2 2 5" xfId="14198"/>
    <cellStyle name="Note 5 2 5 2 2 6" xfId="14199"/>
    <cellStyle name="Note 5 2 5 2 2 7" xfId="14200"/>
    <cellStyle name="Note 5 2 5 2 2 8" xfId="14201"/>
    <cellStyle name="Note 5 2 5 2 2 9" xfId="14202"/>
    <cellStyle name="Note 5 2 5 2 3" xfId="14203"/>
    <cellStyle name="Note 5 2 5 2 3 2" xfId="14204"/>
    <cellStyle name="Note 5 2 5 2 3 3" xfId="14205"/>
    <cellStyle name="Note 5 2 5 2 3 4" xfId="14206"/>
    <cellStyle name="Note 5 2 5 2 3 5" xfId="14207"/>
    <cellStyle name="Note 5 2 5 2 3 6" xfId="14208"/>
    <cellStyle name="Note 5 2 5 2 3 7" xfId="14209"/>
    <cellStyle name="Note 5 2 5 2 3 8" xfId="14210"/>
    <cellStyle name="Note 5 2 5 2 3 9" xfId="14211"/>
    <cellStyle name="Note 5 2 5 2 4" xfId="14212"/>
    <cellStyle name="Note 5 2 5 2 5" xfId="14213"/>
    <cellStyle name="Note 5 2 5 2 6" xfId="14214"/>
    <cellStyle name="Note 5 2 5 2 7" xfId="14215"/>
    <cellStyle name="Note 5 2 5 2 8" xfId="14216"/>
    <cellStyle name="Note 5 2 5 2 9" xfId="14217"/>
    <cellStyle name="Note 5 2 5 3" xfId="14218"/>
    <cellStyle name="Note 5 2 5 3 10" xfId="14219"/>
    <cellStyle name="Note 5 2 5 3 11" xfId="14220"/>
    <cellStyle name="Note 5 2 5 3 2" xfId="14221"/>
    <cellStyle name="Note 5 2 5 3 2 2" xfId="14222"/>
    <cellStyle name="Note 5 2 5 3 2 3" xfId="14223"/>
    <cellStyle name="Note 5 2 5 3 2 4" xfId="14224"/>
    <cellStyle name="Note 5 2 5 3 2 5" xfId="14225"/>
    <cellStyle name="Note 5 2 5 3 2 6" xfId="14226"/>
    <cellStyle name="Note 5 2 5 3 2 7" xfId="14227"/>
    <cellStyle name="Note 5 2 5 3 2 8" xfId="14228"/>
    <cellStyle name="Note 5 2 5 3 2 9" xfId="14229"/>
    <cellStyle name="Note 5 2 5 3 3" xfId="14230"/>
    <cellStyle name="Note 5 2 5 3 3 2" xfId="14231"/>
    <cellStyle name="Note 5 2 5 3 3 3" xfId="14232"/>
    <cellStyle name="Note 5 2 5 3 3 4" xfId="14233"/>
    <cellStyle name="Note 5 2 5 3 3 5" xfId="14234"/>
    <cellStyle name="Note 5 2 5 3 3 6" xfId="14235"/>
    <cellStyle name="Note 5 2 5 3 3 7" xfId="14236"/>
    <cellStyle name="Note 5 2 5 3 3 8" xfId="14237"/>
    <cellStyle name="Note 5 2 5 3 3 9" xfId="14238"/>
    <cellStyle name="Note 5 2 5 3 4" xfId="14239"/>
    <cellStyle name="Note 5 2 5 3 5" xfId="14240"/>
    <cellStyle name="Note 5 2 5 3 6" xfId="14241"/>
    <cellStyle name="Note 5 2 5 3 7" xfId="14242"/>
    <cellStyle name="Note 5 2 5 3 8" xfId="14243"/>
    <cellStyle name="Note 5 2 5 3 9" xfId="14244"/>
    <cellStyle name="Note 5 2 5 4" xfId="14245"/>
    <cellStyle name="Note 5 2 5 4 10" xfId="14246"/>
    <cellStyle name="Note 5 2 5 4 11" xfId="14247"/>
    <cellStyle name="Note 5 2 5 4 2" xfId="14248"/>
    <cellStyle name="Note 5 2 5 4 2 2" xfId="14249"/>
    <cellStyle name="Note 5 2 5 4 2 3" xfId="14250"/>
    <cellStyle name="Note 5 2 5 4 2 4" xfId="14251"/>
    <cellStyle name="Note 5 2 5 4 2 5" xfId="14252"/>
    <cellStyle name="Note 5 2 5 4 2 6" xfId="14253"/>
    <cellStyle name="Note 5 2 5 4 2 7" xfId="14254"/>
    <cellStyle name="Note 5 2 5 4 2 8" xfId="14255"/>
    <cellStyle name="Note 5 2 5 4 2 9" xfId="14256"/>
    <cellStyle name="Note 5 2 5 4 3" xfId="14257"/>
    <cellStyle name="Note 5 2 5 4 3 2" xfId="14258"/>
    <cellStyle name="Note 5 2 5 4 3 3" xfId="14259"/>
    <cellStyle name="Note 5 2 5 4 3 4" xfId="14260"/>
    <cellStyle name="Note 5 2 5 4 3 5" xfId="14261"/>
    <cellStyle name="Note 5 2 5 4 3 6" xfId="14262"/>
    <cellStyle name="Note 5 2 5 4 3 7" xfId="14263"/>
    <cellStyle name="Note 5 2 5 4 3 8" xfId="14264"/>
    <cellStyle name="Note 5 2 5 4 3 9" xfId="14265"/>
    <cellStyle name="Note 5 2 5 4 4" xfId="14266"/>
    <cellStyle name="Note 5 2 5 4 5" xfId="14267"/>
    <cellStyle name="Note 5 2 5 4 6" xfId="14268"/>
    <cellStyle name="Note 5 2 5 4 7" xfId="14269"/>
    <cellStyle name="Note 5 2 5 4 8" xfId="14270"/>
    <cellStyle name="Note 5 2 5 4 9" xfId="14271"/>
    <cellStyle name="Note 5 2 5 5" xfId="14272"/>
    <cellStyle name="Note 5 2 5 5 10" xfId="14273"/>
    <cellStyle name="Note 5 2 5 5 11" xfId="14274"/>
    <cellStyle name="Note 5 2 5 5 2" xfId="14275"/>
    <cellStyle name="Note 5 2 5 5 2 2" xfId="14276"/>
    <cellStyle name="Note 5 2 5 5 2 3" xfId="14277"/>
    <cellStyle name="Note 5 2 5 5 2 4" xfId="14278"/>
    <cellStyle name="Note 5 2 5 5 2 5" xfId="14279"/>
    <cellStyle name="Note 5 2 5 5 2 6" xfId="14280"/>
    <cellStyle name="Note 5 2 5 5 2 7" xfId="14281"/>
    <cellStyle name="Note 5 2 5 5 2 8" xfId="14282"/>
    <cellStyle name="Note 5 2 5 5 2 9" xfId="14283"/>
    <cellStyle name="Note 5 2 5 5 3" xfId="14284"/>
    <cellStyle name="Note 5 2 5 5 3 2" xfId="14285"/>
    <cellStyle name="Note 5 2 5 5 3 3" xfId="14286"/>
    <cellStyle name="Note 5 2 5 5 3 4" xfId="14287"/>
    <cellStyle name="Note 5 2 5 5 3 5" xfId="14288"/>
    <cellStyle name="Note 5 2 5 5 3 6" xfId="14289"/>
    <cellStyle name="Note 5 2 5 5 3 7" xfId="14290"/>
    <cellStyle name="Note 5 2 5 5 3 8" xfId="14291"/>
    <cellStyle name="Note 5 2 5 5 3 9" xfId="14292"/>
    <cellStyle name="Note 5 2 5 5 4" xfId="14293"/>
    <cellStyle name="Note 5 2 5 5 5" xfId="14294"/>
    <cellStyle name="Note 5 2 5 5 6" xfId="14295"/>
    <cellStyle name="Note 5 2 5 5 7" xfId="14296"/>
    <cellStyle name="Note 5 2 5 5 8" xfId="14297"/>
    <cellStyle name="Note 5 2 5 5 9" xfId="14298"/>
    <cellStyle name="Note 5 2 5 6" xfId="14299"/>
    <cellStyle name="Note 5 2 5 6 2" xfId="14300"/>
    <cellStyle name="Note 5 2 5 6 3" xfId="14301"/>
    <cellStyle name="Note 5 2 5 6 4" xfId="14302"/>
    <cellStyle name="Note 5 2 5 6 5" xfId="14303"/>
    <cellStyle name="Note 5 2 5 6 6" xfId="14304"/>
    <cellStyle name="Note 5 2 5 6 7" xfId="14305"/>
    <cellStyle name="Note 5 2 5 6 8" xfId="14306"/>
    <cellStyle name="Note 5 2 5 6 9" xfId="14307"/>
    <cellStyle name="Note 5 2 5 7" xfId="14308"/>
    <cellStyle name="Note 5 2 5 7 2" xfId="14309"/>
    <cellStyle name="Note 5 2 5 7 3" xfId="14310"/>
    <cellStyle name="Note 5 2 5 7 4" xfId="14311"/>
    <cellStyle name="Note 5 2 5 7 5" xfId="14312"/>
    <cellStyle name="Note 5 2 5 7 6" xfId="14313"/>
    <cellStyle name="Note 5 2 5 7 7" xfId="14314"/>
    <cellStyle name="Note 5 2 5 7 8" xfId="14315"/>
    <cellStyle name="Note 5 2 5 7 9" xfId="14316"/>
    <cellStyle name="Note 5 2 5 8" xfId="14317"/>
    <cellStyle name="Note 5 2 5 9" xfId="14318"/>
    <cellStyle name="Note 5 2 6" xfId="14319"/>
    <cellStyle name="Note 5 2 6 10" xfId="14320"/>
    <cellStyle name="Note 5 2 6 11" xfId="14321"/>
    <cellStyle name="Note 5 2 6 12" xfId="14322"/>
    <cellStyle name="Note 5 2 6 13" xfId="14323"/>
    <cellStyle name="Note 5 2 6 14" xfId="14324"/>
    <cellStyle name="Note 5 2 6 2" xfId="14325"/>
    <cellStyle name="Note 5 2 6 2 10" xfId="14326"/>
    <cellStyle name="Note 5 2 6 2 11" xfId="14327"/>
    <cellStyle name="Note 5 2 6 2 2" xfId="14328"/>
    <cellStyle name="Note 5 2 6 2 2 2" xfId="14329"/>
    <cellStyle name="Note 5 2 6 2 2 3" xfId="14330"/>
    <cellStyle name="Note 5 2 6 2 2 4" xfId="14331"/>
    <cellStyle name="Note 5 2 6 2 2 5" xfId="14332"/>
    <cellStyle name="Note 5 2 6 2 2 6" xfId="14333"/>
    <cellStyle name="Note 5 2 6 2 2 7" xfId="14334"/>
    <cellStyle name="Note 5 2 6 2 2 8" xfId="14335"/>
    <cellStyle name="Note 5 2 6 2 2 9" xfId="14336"/>
    <cellStyle name="Note 5 2 6 2 3" xfId="14337"/>
    <cellStyle name="Note 5 2 6 2 3 2" xfId="14338"/>
    <cellStyle name="Note 5 2 6 2 3 3" xfId="14339"/>
    <cellStyle name="Note 5 2 6 2 3 4" xfId="14340"/>
    <cellStyle name="Note 5 2 6 2 3 5" xfId="14341"/>
    <cellStyle name="Note 5 2 6 2 3 6" xfId="14342"/>
    <cellStyle name="Note 5 2 6 2 3 7" xfId="14343"/>
    <cellStyle name="Note 5 2 6 2 3 8" xfId="14344"/>
    <cellStyle name="Note 5 2 6 2 3 9" xfId="14345"/>
    <cellStyle name="Note 5 2 6 2 4" xfId="14346"/>
    <cellStyle name="Note 5 2 6 2 5" xfId="14347"/>
    <cellStyle name="Note 5 2 6 2 6" xfId="14348"/>
    <cellStyle name="Note 5 2 6 2 7" xfId="14349"/>
    <cellStyle name="Note 5 2 6 2 8" xfId="14350"/>
    <cellStyle name="Note 5 2 6 2 9" xfId="14351"/>
    <cellStyle name="Note 5 2 6 3" xfId="14352"/>
    <cellStyle name="Note 5 2 6 3 10" xfId="14353"/>
    <cellStyle name="Note 5 2 6 3 11" xfId="14354"/>
    <cellStyle name="Note 5 2 6 3 2" xfId="14355"/>
    <cellStyle name="Note 5 2 6 3 2 2" xfId="14356"/>
    <cellStyle name="Note 5 2 6 3 2 3" xfId="14357"/>
    <cellStyle name="Note 5 2 6 3 2 4" xfId="14358"/>
    <cellStyle name="Note 5 2 6 3 2 5" xfId="14359"/>
    <cellStyle name="Note 5 2 6 3 2 6" xfId="14360"/>
    <cellStyle name="Note 5 2 6 3 2 7" xfId="14361"/>
    <cellStyle name="Note 5 2 6 3 2 8" xfId="14362"/>
    <cellStyle name="Note 5 2 6 3 2 9" xfId="14363"/>
    <cellStyle name="Note 5 2 6 3 3" xfId="14364"/>
    <cellStyle name="Note 5 2 6 3 3 2" xfId="14365"/>
    <cellStyle name="Note 5 2 6 3 3 3" xfId="14366"/>
    <cellStyle name="Note 5 2 6 3 3 4" xfId="14367"/>
    <cellStyle name="Note 5 2 6 3 3 5" xfId="14368"/>
    <cellStyle name="Note 5 2 6 3 3 6" xfId="14369"/>
    <cellStyle name="Note 5 2 6 3 3 7" xfId="14370"/>
    <cellStyle name="Note 5 2 6 3 3 8" xfId="14371"/>
    <cellStyle name="Note 5 2 6 3 3 9" xfId="14372"/>
    <cellStyle name="Note 5 2 6 3 4" xfId="14373"/>
    <cellStyle name="Note 5 2 6 3 5" xfId="14374"/>
    <cellStyle name="Note 5 2 6 3 6" xfId="14375"/>
    <cellStyle name="Note 5 2 6 3 7" xfId="14376"/>
    <cellStyle name="Note 5 2 6 3 8" xfId="14377"/>
    <cellStyle name="Note 5 2 6 3 9" xfId="14378"/>
    <cellStyle name="Note 5 2 6 4" xfId="14379"/>
    <cellStyle name="Note 5 2 6 4 10" xfId="14380"/>
    <cellStyle name="Note 5 2 6 4 11" xfId="14381"/>
    <cellStyle name="Note 5 2 6 4 2" xfId="14382"/>
    <cellStyle name="Note 5 2 6 4 2 2" xfId="14383"/>
    <cellStyle name="Note 5 2 6 4 2 3" xfId="14384"/>
    <cellStyle name="Note 5 2 6 4 2 4" xfId="14385"/>
    <cellStyle name="Note 5 2 6 4 2 5" xfId="14386"/>
    <cellStyle name="Note 5 2 6 4 2 6" xfId="14387"/>
    <cellStyle name="Note 5 2 6 4 2 7" xfId="14388"/>
    <cellStyle name="Note 5 2 6 4 2 8" xfId="14389"/>
    <cellStyle name="Note 5 2 6 4 2 9" xfId="14390"/>
    <cellStyle name="Note 5 2 6 4 3" xfId="14391"/>
    <cellStyle name="Note 5 2 6 4 3 2" xfId="14392"/>
    <cellStyle name="Note 5 2 6 4 3 3" xfId="14393"/>
    <cellStyle name="Note 5 2 6 4 3 4" xfId="14394"/>
    <cellStyle name="Note 5 2 6 4 3 5" xfId="14395"/>
    <cellStyle name="Note 5 2 6 4 3 6" xfId="14396"/>
    <cellStyle name="Note 5 2 6 4 3 7" xfId="14397"/>
    <cellStyle name="Note 5 2 6 4 3 8" xfId="14398"/>
    <cellStyle name="Note 5 2 6 4 3 9" xfId="14399"/>
    <cellStyle name="Note 5 2 6 4 4" xfId="14400"/>
    <cellStyle name="Note 5 2 6 4 5" xfId="14401"/>
    <cellStyle name="Note 5 2 6 4 6" xfId="14402"/>
    <cellStyle name="Note 5 2 6 4 7" xfId="14403"/>
    <cellStyle name="Note 5 2 6 4 8" xfId="14404"/>
    <cellStyle name="Note 5 2 6 4 9" xfId="14405"/>
    <cellStyle name="Note 5 2 6 5" xfId="14406"/>
    <cellStyle name="Note 5 2 6 5 2" xfId="14407"/>
    <cellStyle name="Note 5 2 6 5 3" xfId="14408"/>
    <cellStyle name="Note 5 2 6 5 4" xfId="14409"/>
    <cellStyle name="Note 5 2 6 5 5" xfId="14410"/>
    <cellStyle name="Note 5 2 6 5 6" xfId="14411"/>
    <cellStyle name="Note 5 2 6 5 7" xfId="14412"/>
    <cellStyle name="Note 5 2 6 5 8" xfId="14413"/>
    <cellStyle name="Note 5 2 6 5 9" xfId="14414"/>
    <cellStyle name="Note 5 2 6 6" xfId="14415"/>
    <cellStyle name="Note 5 2 6 6 2" xfId="14416"/>
    <cellStyle name="Note 5 2 6 6 3" xfId="14417"/>
    <cellStyle name="Note 5 2 6 6 4" xfId="14418"/>
    <cellStyle name="Note 5 2 6 6 5" xfId="14419"/>
    <cellStyle name="Note 5 2 6 6 6" xfId="14420"/>
    <cellStyle name="Note 5 2 6 6 7" xfId="14421"/>
    <cellStyle name="Note 5 2 6 6 8" xfId="14422"/>
    <cellStyle name="Note 5 2 6 6 9" xfId="14423"/>
    <cellStyle name="Note 5 2 6 7" xfId="14424"/>
    <cellStyle name="Note 5 2 6 8" xfId="14425"/>
    <cellStyle name="Note 5 2 6 9" xfId="14426"/>
    <cellStyle name="Note 5 2 7" xfId="14427"/>
    <cellStyle name="Note 5 2 7 10" xfId="14428"/>
    <cellStyle name="Note 5 2 7 11" xfId="14429"/>
    <cellStyle name="Note 5 2 7 2" xfId="14430"/>
    <cellStyle name="Note 5 2 7 2 2" xfId="14431"/>
    <cellStyle name="Note 5 2 7 2 3" xfId="14432"/>
    <cellStyle name="Note 5 2 7 2 4" xfId="14433"/>
    <cellStyle name="Note 5 2 7 2 5" xfId="14434"/>
    <cellStyle name="Note 5 2 7 2 6" xfId="14435"/>
    <cellStyle name="Note 5 2 7 2 7" xfId="14436"/>
    <cellStyle name="Note 5 2 7 2 8" xfId="14437"/>
    <cellStyle name="Note 5 2 7 2 9" xfId="14438"/>
    <cellStyle name="Note 5 2 7 3" xfId="14439"/>
    <cellStyle name="Note 5 2 7 3 2" xfId="14440"/>
    <cellStyle name="Note 5 2 7 3 3" xfId="14441"/>
    <cellStyle name="Note 5 2 7 3 4" xfId="14442"/>
    <cellStyle name="Note 5 2 7 3 5" xfId="14443"/>
    <cellStyle name="Note 5 2 7 3 6" xfId="14444"/>
    <cellStyle name="Note 5 2 7 3 7" xfId="14445"/>
    <cellStyle name="Note 5 2 7 3 8" xfId="14446"/>
    <cellStyle name="Note 5 2 7 3 9" xfId="14447"/>
    <cellStyle name="Note 5 2 7 4" xfId="14448"/>
    <cellStyle name="Note 5 2 7 5" xfId="14449"/>
    <cellStyle name="Note 5 2 7 6" xfId="14450"/>
    <cellStyle name="Note 5 2 7 7" xfId="14451"/>
    <cellStyle name="Note 5 2 7 8" xfId="14452"/>
    <cellStyle name="Note 5 2 7 9" xfId="14453"/>
    <cellStyle name="Note 5 2 8" xfId="14454"/>
    <cellStyle name="Note 5 2 8 10" xfId="14455"/>
    <cellStyle name="Note 5 2 8 11" xfId="14456"/>
    <cellStyle name="Note 5 2 8 2" xfId="14457"/>
    <cellStyle name="Note 5 2 8 2 2" xfId="14458"/>
    <cellStyle name="Note 5 2 8 2 3" xfId="14459"/>
    <cellStyle name="Note 5 2 8 2 4" xfId="14460"/>
    <cellStyle name="Note 5 2 8 2 5" xfId="14461"/>
    <cellStyle name="Note 5 2 8 2 6" xfId="14462"/>
    <cellStyle name="Note 5 2 8 2 7" xfId="14463"/>
    <cellStyle name="Note 5 2 8 2 8" xfId="14464"/>
    <cellStyle name="Note 5 2 8 2 9" xfId="14465"/>
    <cellStyle name="Note 5 2 8 3" xfId="14466"/>
    <cellStyle name="Note 5 2 8 3 2" xfId="14467"/>
    <cellStyle name="Note 5 2 8 3 3" xfId="14468"/>
    <cellStyle name="Note 5 2 8 3 4" xfId="14469"/>
    <cellStyle name="Note 5 2 8 3 5" xfId="14470"/>
    <cellStyle name="Note 5 2 8 3 6" xfId="14471"/>
    <cellStyle name="Note 5 2 8 3 7" xfId="14472"/>
    <cellStyle name="Note 5 2 8 3 8" xfId="14473"/>
    <cellStyle name="Note 5 2 8 3 9" xfId="14474"/>
    <cellStyle name="Note 5 2 8 4" xfId="14475"/>
    <cellStyle name="Note 5 2 8 5" xfId="14476"/>
    <cellStyle name="Note 5 2 8 6" xfId="14477"/>
    <cellStyle name="Note 5 2 8 7" xfId="14478"/>
    <cellStyle name="Note 5 2 8 8" xfId="14479"/>
    <cellStyle name="Note 5 2 8 9" xfId="14480"/>
    <cellStyle name="Note 5 2 9" xfId="14481"/>
    <cellStyle name="Note 5 2 9 10" xfId="14482"/>
    <cellStyle name="Note 5 2 9 11" xfId="14483"/>
    <cellStyle name="Note 5 2 9 2" xfId="14484"/>
    <cellStyle name="Note 5 2 9 2 2" xfId="14485"/>
    <cellStyle name="Note 5 2 9 2 3" xfId="14486"/>
    <cellStyle name="Note 5 2 9 2 4" xfId="14487"/>
    <cellStyle name="Note 5 2 9 2 5" xfId="14488"/>
    <cellStyle name="Note 5 2 9 2 6" xfId="14489"/>
    <cellStyle name="Note 5 2 9 2 7" xfId="14490"/>
    <cellStyle name="Note 5 2 9 2 8" xfId="14491"/>
    <cellStyle name="Note 5 2 9 2 9" xfId="14492"/>
    <cellStyle name="Note 5 2 9 3" xfId="14493"/>
    <cellStyle name="Note 5 2 9 3 2" xfId="14494"/>
    <cellStyle name="Note 5 2 9 3 3" xfId="14495"/>
    <cellStyle name="Note 5 2 9 3 4" xfId="14496"/>
    <cellStyle name="Note 5 2 9 3 5" xfId="14497"/>
    <cellStyle name="Note 5 2 9 3 6" xfId="14498"/>
    <cellStyle name="Note 5 2 9 3 7" xfId="14499"/>
    <cellStyle name="Note 5 2 9 3 8" xfId="14500"/>
    <cellStyle name="Note 5 2 9 3 9" xfId="14501"/>
    <cellStyle name="Note 5 2 9 4" xfId="14502"/>
    <cellStyle name="Note 5 2 9 5" xfId="14503"/>
    <cellStyle name="Note 5 2 9 6" xfId="14504"/>
    <cellStyle name="Note 5 2 9 7" xfId="14505"/>
    <cellStyle name="Note 5 2 9 8" xfId="14506"/>
    <cellStyle name="Note 5 2 9 9" xfId="14507"/>
    <cellStyle name="Note 5 20" xfId="14508"/>
    <cellStyle name="Note 5 21" xfId="14509"/>
    <cellStyle name="Note 5 22" xfId="14510"/>
    <cellStyle name="Note 5 23" xfId="14511"/>
    <cellStyle name="Note 5 24" xfId="14512"/>
    <cellStyle name="Note 5 25" xfId="14513"/>
    <cellStyle name="Note 5 3" xfId="14514"/>
    <cellStyle name="Note 5 3 10" xfId="14515"/>
    <cellStyle name="Note 5 3 10 2" xfId="14516"/>
    <cellStyle name="Note 5 3 10 3" xfId="14517"/>
    <cellStyle name="Note 5 3 10 4" xfId="14518"/>
    <cellStyle name="Note 5 3 10 5" xfId="14519"/>
    <cellStyle name="Note 5 3 10 6" xfId="14520"/>
    <cellStyle name="Note 5 3 10 7" xfId="14521"/>
    <cellStyle name="Note 5 3 10 8" xfId="14522"/>
    <cellStyle name="Note 5 3 10 9" xfId="14523"/>
    <cellStyle name="Note 5 3 11" xfId="14524"/>
    <cellStyle name="Note 5 3 11 2" xfId="14525"/>
    <cellStyle name="Note 5 3 11 3" xfId="14526"/>
    <cellStyle name="Note 5 3 11 4" xfId="14527"/>
    <cellStyle name="Note 5 3 11 5" xfId="14528"/>
    <cellStyle name="Note 5 3 11 6" xfId="14529"/>
    <cellStyle name="Note 5 3 11 7" xfId="14530"/>
    <cellStyle name="Note 5 3 11 8" xfId="14531"/>
    <cellStyle name="Note 5 3 11 9" xfId="14532"/>
    <cellStyle name="Note 5 3 12" xfId="14533"/>
    <cellStyle name="Note 5 3 12 2" xfId="14534"/>
    <cellStyle name="Note 5 3 12 3" xfId="14535"/>
    <cellStyle name="Note 5 3 12 4" xfId="14536"/>
    <cellStyle name="Note 5 3 12 5" xfId="14537"/>
    <cellStyle name="Note 5 3 12 6" xfId="14538"/>
    <cellStyle name="Note 5 3 12 7" xfId="14539"/>
    <cellStyle name="Note 5 3 12 8" xfId="14540"/>
    <cellStyle name="Note 5 3 12 9" xfId="14541"/>
    <cellStyle name="Note 5 3 13" xfId="14542"/>
    <cellStyle name="Note 5 3 13 2" xfId="14543"/>
    <cellStyle name="Note 5 3 13 3" xfId="14544"/>
    <cellStyle name="Note 5 3 13 4" xfId="14545"/>
    <cellStyle name="Note 5 3 13 5" xfId="14546"/>
    <cellStyle name="Note 5 3 13 6" xfId="14547"/>
    <cellStyle name="Note 5 3 13 7" xfId="14548"/>
    <cellStyle name="Note 5 3 13 8" xfId="14549"/>
    <cellStyle name="Note 5 3 13 9" xfId="14550"/>
    <cellStyle name="Note 5 3 14" xfId="14551"/>
    <cellStyle name="Note 5 3 14 2" xfId="14552"/>
    <cellStyle name="Note 5 3 14 3" xfId="14553"/>
    <cellStyle name="Note 5 3 14 4" xfId="14554"/>
    <cellStyle name="Note 5 3 14 5" xfId="14555"/>
    <cellStyle name="Note 5 3 14 6" xfId="14556"/>
    <cellStyle name="Note 5 3 14 7" xfId="14557"/>
    <cellStyle name="Note 5 3 14 8" xfId="14558"/>
    <cellStyle name="Note 5 3 14 9" xfId="14559"/>
    <cellStyle name="Note 5 3 15" xfId="14560"/>
    <cellStyle name="Note 5 3 16" xfId="14561"/>
    <cellStyle name="Note 5 3 17" xfId="14562"/>
    <cellStyle name="Note 5 3 18" xfId="14563"/>
    <cellStyle name="Note 5 3 19" xfId="14564"/>
    <cellStyle name="Note 5 3 2" xfId="14565"/>
    <cellStyle name="Note 5 3 2 10" xfId="14566"/>
    <cellStyle name="Note 5 3 2 11" xfId="14567"/>
    <cellStyle name="Note 5 3 2 12" xfId="14568"/>
    <cellStyle name="Note 5 3 2 13" xfId="14569"/>
    <cellStyle name="Note 5 3 2 14" xfId="14570"/>
    <cellStyle name="Note 5 3 2 15" xfId="14571"/>
    <cellStyle name="Note 5 3 2 2" xfId="14572"/>
    <cellStyle name="Note 5 3 2 2 10" xfId="14573"/>
    <cellStyle name="Note 5 3 2 2 11" xfId="14574"/>
    <cellStyle name="Note 5 3 2 2 2" xfId="14575"/>
    <cellStyle name="Note 5 3 2 2 2 2" xfId="14576"/>
    <cellStyle name="Note 5 3 2 2 2 3" xfId="14577"/>
    <cellStyle name="Note 5 3 2 2 2 4" xfId="14578"/>
    <cellStyle name="Note 5 3 2 2 2 5" xfId="14579"/>
    <cellStyle name="Note 5 3 2 2 2 6" xfId="14580"/>
    <cellStyle name="Note 5 3 2 2 2 7" xfId="14581"/>
    <cellStyle name="Note 5 3 2 2 2 8" xfId="14582"/>
    <cellStyle name="Note 5 3 2 2 2 9" xfId="14583"/>
    <cellStyle name="Note 5 3 2 2 3" xfId="14584"/>
    <cellStyle name="Note 5 3 2 2 3 2" xfId="14585"/>
    <cellStyle name="Note 5 3 2 2 3 3" xfId="14586"/>
    <cellStyle name="Note 5 3 2 2 3 4" xfId="14587"/>
    <cellStyle name="Note 5 3 2 2 3 5" xfId="14588"/>
    <cellStyle name="Note 5 3 2 2 3 6" xfId="14589"/>
    <cellStyle name="Note 5 3 2 2 3 7" xfId="14590"/>
    <cellStyle name="Note 5 3 2 2 3 8" xfId="14591"/>
    <cellStyle name="Note 5 3 2 2 3 9" xfId="14592"/>
    <cellStyle name="Note 5 3 2 2 4" xfId="14593"/>
    <cellStyle name="Note 5 3 2 2 5" xfId="14594"/>
    <cellStyle name="Note 5 3 2 2 6" xfId="14595"/>
    <cellStyle name="Note 5 3 2 2 7" xfId="14596"/>
    <cellStyle name="Note 5 3 2 2 8" xfId="14597"/>
    <cellStyle name="Note 5 3 2 2 9" xfId="14598"/>
    <cellStyle name="Note 5 3 2 3" xfId="14599"/>
    <cellStyle name="Note 5 3 2 3 10" xfId="14600"/>
    <cellStyle name="Note 5 3 2 3 11" xfId="14601"/>
    <cellStyle name="Note 5 3 2 3 2" xfId="14602"/>
    <cellStyle name="Note 5 3 2 3 2 2" xfId="14603"/>
    <cellStyle name="Note 5 3 2 3 2 3" xfId="14604"/>
    <cellStyle name="Note 5 3 2 3 2 4" xfId="14605"/>
    <cellStyle name="Note 5 3 2 3 2 5" xfId="14606"/>
    <cellStyle name="Note 5 3 2 3 2 6" xfId="14607"/>
    <cellStyle name="Note 5 3 2 3 2 7" xfId="14608"/>
    <cellStyle name="Note 5 3 2 3 2 8" xfId="14609"/>
    <cellStyle name="Note 5 3 2 3 2 9" xfId="14610"/>
    <cellStyle name="Note 5 3 2 3 3" xfId="14611"/>
    <cellStyle name="Note 5 3 2 3 3 2" xfId="14612"/>
    <cellStyle name="Note 5 3 2 3 3 3" xfId="14613"/>
    <cellStyle name="Note 5 3 2 3 3 4" xfId="14614"/>
    <cellStyle name="Note 5 3 2 3 3 5" xfId="14615"/>
    <cellStyle name="Note 5 3 2 3 3 6" xfId="14616"/>
    <cellStyle name="Note 5 3 2 3 3 7" xfId="14617"/>
    <cellStyle name="Note 5 3 2 3 3 8" xfId="14618"/>
    <cellStyle name="Note 5 3 2 3 3 9" xfId="14619"/>
    <cellStyle name="Note 5 3 2 3 4" xfId="14620"/>
    <cellStyle name="Note 5 3 2 3 5" xfId="14621"/>
    <cellStyle name="Note 5 3 2 3 6" xfId="14622"/>
    <cellStyle name="Note 5 3 2 3 7" xfId="14623"/>
    <cellStyle name="Note 5 3 2 3 8" xfId="14624"/>
    <cellStyle name="Note 5 3 2 3 9" xfId="14625"/>
    <cellStyle name="Note 5 3 2 4" xfId="14626"/>
    <cellStyle name="Note 5 3 2 4 10" xfId="14627"/>
    <cellStyle name="Note 5 3 2 4 11" xfId="14628"/>
    <cellStyle name="Note 5 3 2 4 2" xfId="14629"/>
    <cellStyle name="Note 5 3 2 4 2 2" xfId="14630"/>
    <cellStyle name="Note 5 3 2 4 2 3" xfId="14631"/>
    <cellStyle name="Note 5 3 2 4 2 4" xfId="14632"/>
    <cellStyle name="Note 5 3 2 4 2 5" xfId="14633"/>
    <cellStyle name="Note 5 3 2 4 2 6" xfId="14634"/>
    <cellStyle name="Note 5 3 2 4 2 7" xfId="14635"/>
    <cellStyle name="Note 5 3 2 4 2 8" xfId="14636"/>
    <cellStyle name="Note 5 3 2 4 2 9" xfId="14637"/>
    <cellStyle name="Note 5 3 2 4 3" xfId="14638"/>
    <cellStyle name="Note 5 3 2 4 3 2" xfId="14639"/>
    <cellStyle name="Note 5 3 2 4 3 3" xfId="14640"/>
    <cellStyle name="Note 5 3 2 4 3 4" xfId="14641"/>
    <cellStyle name="Note 5 3 2 4 3 5" xfId="14642"/>
    <cellStyle name="Note 5 3 2 4 3 6" xfId="14643"/>
    <cellStyle name="Note 5 3 2 4 3 7" xfId="14644"/>
    <cellStyle name="Note 5 3 2 4 3 8" xfId="14645"/>
    <cellStyle name="Note 5 3 2 4 3 9" xfId="14646"/>
    <cellStyle name="Note 5 3 2 4 4" xfId="14647"/>
    <cellStyle name="Note 5 3 2 4 5" xfId="14648"/>
    <cellStyle name="Note 5 3 2 4 6" xfId="14649"/>
    <cellStyle name="Note 5 3 2 4 7" xfId="14650"/>
    <cellStyle name="Note 5 3 2 4 8" xfId="14651"/>
    <cellStyle name="Note 5 3 2 4 9" xfId="14652"/>
    <cellStyle name="Note 5 3 2 5" xfId="14653"/>
    <cellStyle name="Note 5 3 2 5 10" xfId="14654"/>
    <cellStyle name="Note 5 3 2 5 11" xfId="14655"/>
    <cellStyle name="Note 5 3 2 5 2" xfId="14656"/>
    <cellStyle name="Note 5 3 2 5 2 2" xfId="14657"/>
    <cellStyle name="Note 5 3 2 5 2 3" xfId="14658"/>
    <cellStyle name="Note 5 3 2 5 2 4" xfId="14659"/>
    <cellStyle name="Note 5 3 2 5 2 5" xfId="14660"/>
    <cellStyle name="Note 5 3 2 5 2 6" xfId="14661"/>
    <cellStyle name="Note 5 3 2 5 2 7" xfId="14662"/>
    <cellStyle name="Note 5 3 2 5 2 8" xfId="14663"/>
    <cellStyle name="Note 5 3 2 5 2 9" xfId="14664"/>
    <cellStyle name="Note 5 3 2 5 3" xfId="14665"/>
    <cellStyle name="Note 5 3 2 5 3 2" xfId="14666"/>
    <cellStyle name="Note 5 3 2 5 3 3" xfId="14667"/>
    <cellStyle name="Note 5 3 2 5 3 4" xfId="14668"/>
    <cellStyle name="Note 5 3 2 5 3 5" xfId="14669"/>
    <cellStyle name="Note 5 3 2 5 3 6" xfId="14670"/>
    <cellStyle name="Note 5 3 2 5 3 7" xfId="14671"/>
    <cellStyle name="Note 5 3 2 5 3 8" xfId="14672"/>
    <cellStyle name="Note 5 3 2 5 3 9" xfId="14673"/>
    <cellStyle name="Note 5 3 2 5 4" xfId="14674"/>
    <cellStyle name="Note 5 3 2 5 5" xfId="14675"/>
    <cellStyle name="Note 5 3 2 5 6" xfId="14676"/>
    <cellStyle name="Note 5 3 2 5 7" xfId="14677"/>
    <cellStyle name="Note 5 3 2 5 8" xfId="14678"/>
    <cellStyle name="Note 5 3 2 5 9" xfId="14679"/>
    <cellStyle name="Note 5 3 2 6" xfId="14680"/>
    <cellStyle name="Note 5 3 2 6 2" xfId="14681"/>
    <cellStyle name="Note 5 3 2 6 3" xfId="14682"/>
    <cellStyle name="Note 5 3 2 6 4" xfId="14683"/>
    <cellStyle name="Note 5 3 2 6 5" xfId="14684"/>
    <cellStyle name="Note 5 3 2 6 6" xfId="14685"/>
    <cellStyle name="Note 5 3 2 6 7" xfId="14686"/>
    <cellStyle name="Note 5 3 2 6 8" xfId="14687"/>
    <cellStyle name="Note 5 3 2 6 9" xfId="14688"/>
    <cellStyle name="Note 5 3 2 7" xfId="14689"/>
    <cellStyle name="Note 5 3 2 7 2" xfId="14690"/>
    <cellStyle name="Note 5 3 2 7 3" xfId="14691"/>
    <cellStyle name="Note 5 3 2 7 4" xfId="14692"/>
    <cellStyle name="Note 5 3 2 7 5" xfId="14693"/>
    <cellStyle name="Note 5 3 2 7 6" xfId="14694"/>
    <cellStyle name="Note 5 3 2 7 7" xfId="14695"/>
    <cellStyle name="Note 5 3 2 7 8" xfId="14696"/>
    <cellStyle name="Note 5 3 2 7 9" xfId="14697"/>
    <cellStyle name="Note 5 3 2 8" xfId="14698"/>
    <cellStyle name="Note 5 3 2 9" xfId="14699"/>
    <cellStyle name="Note 5 3 20" xfId="14700"/>
    <cellStyle name="Note 5 3 21" xfId="14701"/>
    <cellStyle name="Note 5 3 22" xfId="14702"/>
    <cellStyle name="Note 5 3 3" xfId="14703"/>
    <cellStyle name="Note 5 3 3 10" xfId="14704"/>
    <cellStyle name="Note 5 3 3 11" xfId="14705"/>
    <cellStyle name="Note 5 3 3 12" xfId="14706"/>
    <cellStyle name="Note 5 3 3 13" xfId="14707"/>
    <cellStyle name="Note 5 3 3 14" xfId="14708"/>
    <cellStyle name="Note 5 3 3 15" xfId="14709"/>
    <cellStyle name="Note 5 3 3 2" xfId="14710"/>
    <cellStyle name="Note 5 3 3 2 10" xfId="14711"/>
    <cellStyle name="Note 5 3 3 2 11" xfId="14712"/>
    <cellStyle name="Note 5 3 3 2 2" xfId="14713"/>
    <cellStyle name="Note 5 3 3 2 2 2" xfId="14714"/>
    <cellStyle name="Note 5 3 3 2 2 3" xfId="14715"/>
    <cellStyle name="Note 5 3 3 2 2 4" xfId="14716"/>
    <cellStyle name="Note 5 3 3 2 2 5" xfId="14717"/>
    <cellStyle name="Note 5 3 3 2 2 6" xfId="14718"/>
    <cellStyle name="Note 5 3 3 2 2 7" xfId="14719"/>
    <cellStyle name="Note 5 3 3 2 2 8" xfId="14720"/>
    <cellStyle name="Note 5 3 3 2 2 9" xfId="14721"/>
    <cellStyle name="Note 5 3 3 2 3" xfId="14722"/>
    <cellStyle name="Note 5 3 3 2 3 2" xfId="14723"/>
    <cellStyle name="Note 5 3 3 2 3 3" xfId="14724"/>
    <cellStyle name="Note 5 3 3 2 3 4" xfId="14725"/>
    <cellStyle name="Note 5 3 3 2 3 5" xfId="14726"/>
    <cellStyle name="Note 5 3 3 2 3 6" xfId="14727"/>
    <cellStyle name="Note 5 3 3 2 3 7" xfId="14728"/>
    <cellStyle name="Note 5 3 3 2 3 8" xfId="14729"/>
    <cellStyle name="Note 5 3 3 2 3 9" xfId="14730"/>
    <cellStyle name="Note 5 3 3 2 4" xfId="14731"/>
    <cellStyle name="Note 5 3 3 2 5" xfId="14732"/>
    <cellStyle name="Note 5 3 3 2 6" xfId="14733"/>
    <cellStyle name="Note 5 3 3 2 7" xfId="14734"/>
    <cellStyle name="Note 5 3 3 2 8" xfId="14735"/>
    <cellStyle name="Note 5 3 3 2 9" xfId="14736"/>
    <cellStyle name="Note 5 3 3 3" xfId="14737"/>
    <cellStyle name="Note 5 3 3 3 10" xfId="14738"/>
    <cellStyle name="Note 5 3 3 3 11" xfId="14739"/>
    <cellStyle name="Note 5 3 3 3 2" xfId="14740"/>
    <cellStyle name="Note 5 3 3 3 2 2" xfId="14741"/>
    <cellStyle name="Note 5 3 3 3 2 3" xfId="14742"/>
    <cellStyle name="Note 5 3 3 3 2 4" xfId="14743"/>
    <cellStyle name="Note 5 3 3 3 2 5" xfId="14744"/>
    <cellStyle name="Note 5 3 3 3 2 6" xfId="14745"/>
    <cellStyle name="Note 5 3 3 3 2 7" xfId="14746"/>
    <cellStyle name="Note 5 3 3 3 2 8" xfId="14747"/>
    <cellStyle name="Note 5 3 3 3 2 9" xfId="14748"/>
    <cellStyle name="Note 5 3 3 3 3" xfId="14749"/>
    <cellStyle name="Note 5 3 3 3 3 2" xfId="14750"/>
    <cellStyle name="Note 5 3 3 3 3 3" xfId="14751"/>
    <cellStyle name="Note 5 3 3 3 3 4" xfId="14752"/>
    <cellStyle name="Note 5 3 3 3 3 5" xfId="14753"/>
    <cellStyle name="Note 5 3 3 3 3 6" xfId="14754"/>
    <cellStyle name="Note 5 3 3 3 3 7" xfId="14755"/>
    <cellStyle name="Note 5 3 3 3 3 8" xfId="14756"/>
    <cellStyle name="Note 5 3 3 3 3 9" xfId="14757"/>
    <cellStyle name="Note 5 3 3 3 4" xfId="14758"/>
    <cellStyle name="Note 5 3 3 3 5" xfId="14759"/>
    <cellStyle name="Note 5 3 3 3 6" xfId="14760"/>
    <cellStyle name="Note 5 3 3 3 7" xfId="14761"/>
    <cellStyle name="Note 5 3 3 3 8" xfId="14762"/>
    <cellStyle name="Note 5 3 3 3 9" xfId="14763"/>
    <cellStyle name="Note 5 3 3 4" xfId="14764"/>
    <cellStyle name="Note 5 3 3 4 10" xfId="14765"/>
    <cellStyle name="Note 5 3 3 4 11" xfId="14766"/>
    <cellStyle name="Note 5 3 3 4 2" xfId="14767"/>
    <cellStyle name="Note 5 3 3 4 2 2" xfId="14768"/>
    <cellStyle name="Note 5 3 3 4 2 3" xfId="14769"/>
    <cellStyle name="Note 5 3 3 4 2 4" xfId="14770"/>
    <cellStyle name="Note 5 3 3 4 2 5" xfId="14771"/>
    <cellStyle name="Note 5 3 3 4 2 6" xfId="14772"/>
    <cellStyle name="Note 5 3 3 4 2 7" xfId="14773"/>
    <cellStyle name="Note 5 3 3 4 2 8" xfId="14774"/>
    <cellStyle name="Note 5 3 3 4 2 9" xfId="14775"/>
    <cellStyle name="Note 5 3 3 4 3" xfId="14776"/>
    <cellStyle name="Note 5 3 3 4 3 2" xfId="14777"/>
    <cellStyle name="Note 5 3 3 4 3 3" xfId="14778"/>
    <cellStyle name="Note 5 3 3 4 3 4" xfId="14779"/>
    <cellStyle name="Note 5 3 3 4 3 5" xfId="14780"/>
    <cellStyle name="Note 5 3 3 4 3 6" xfId="14781"/>
    <cellStyle name="Note 5 3 3 4 3 7" xfId="14782"/>
    <cellStyle name="Note 5 3 3 4 3 8" xfId="14783"/>
    <cellStyle name="Note 5 3 3 4 3 9" xfId="14784"/>
    <cellStyle name="Note 5 3 3 4 4" xfId="14785"/>
    <cellStyle name="Note 5 3 3 4 5" xfId="14786"/>
    <cellStyle name="Note 5 3 3 4 6" xfId="14787"/>
    <cellStyle name="Note 5 3 3 4 7" xfId="14788"/>
    <cellStyle name="Note 5 3 3 4 8" xfId="14789"/>
    <cellStyle name="Note 5 3 3 4 9" xfId="14790"/>
    <cellStyle name="Note 5 3 3 5" xfId="14791"/>
    <cellStyle name="Note 5 3 3 5 10" xfId="14792"/>
    <cellStyle name="Note 5 3 3 5 11" xfId="14793"/>
    <cellStyle name="Note 5 3 3 5 2" xfId="14794"/>
    <cellStyle name="Note 5 3 3 5 2 2" xfId="14795"/>
    <cellStyle name="Note 5 3 3 5 2 3" xfId="14796"/>
    <cellStyle name="Note 5 3 3 5 2 4" xfId="14797"/>
    <cellStyle name="Note 5 3 3 5 2 5" xfId="14798"/>
    <cellStyle name="Note 5 3 3 5 2 6" xfId="14799"/>
    <cellStyle name="Note 5 3 3 5 2 7" xfId="14800"/>
    <cellStyle name="Note 5 3 3 5 2 8" xfId="14801"/>
    <cellStyle name="Note 5 3 3 5 2 9" xfId="14802"/>
    <cellStyle name="Note 5 3 3 5 3" xfId="14803"/>
    <cellStyle name="Note 5 3 3 5 3 2" xfId="14804"/>
    <cellStyle name="Note 5 3 3 5 3 3" xfId="14805"/>
    <cellStyle name="Note 5 3 3 5 3 4" xfId="14806"/>
    <cellStyle name="Note 5 3 3 5 3 5" xfId="14807"/>
    <cellStyle name="Note 5 3 3 5 3 6" xfId="14808"/>
    <cellStyle name="Note 5 3 3 5 3 7" xfId="14809"/>
    <cellStyle name="Note 5 3 3 5 3 8" xfId="14810"/>
    <cellStyle name="Note 5 3 3 5 3 9" xfId="14811"/>
    <cellStyle name="Note 5 3 3 5 4" xfId="14812"/>
    <cellStyle name="Note 5 3 3 5 5" xfId="14813"/>
    <cellStyle name="Note 5 3 3 5 6" xfId="14814"/>
    <cellStyle name="Note 5 3 3 5 7" xfId="14815"/>
    <cellStyle name="Note 5 3 3 5 8" xfId="14816"/>
    <cellStyle name="Note 5 3 3 5 9" xfId="14817"/>
    <cellStyle name="Note 5 3 3 6" xfId="14818"/>
    <cellStyle name="Note 5 3 3 6 2" xfId="14819"/>
    <cellStyle name="Note 5 3 3 6 3" xfId="14820"/>
    <cellStyle name="Note 5 3 3 6 4" xfId="14821"/>
    <cellStyle name="Note 5 3 3 6 5" xfId="14822"/>
    <cellStyle name="Note 5 3 3 6 6" xfId="14823"/>
    <cellStyle name="Note 5 3 3 6 7" xfId="14824"/>
    <cellStyle name="Note 5 3 3 6 8" xfId="14825"/>
    <cellStyle name="Note 5 3 3 6 9" xfId="14826"/>
    <cellStyle name="Note 5 3 3 7" xfId="14827"/>
    <cellStyle name="Note 5 3 3 7 2" xfId="14828"/>
    <cellStyle name="Note 5 3 3 7 3" xfId="14829"/>
    <cellStyle name="Note 5 3 3 7 4" xfId="14830"/>
    <cellStyle name="Note 5 3 3 7 5" xfId="14831"/>
    <cellStyle name="Note 5 3 3 7 6" xfId="14832"/>
    <cellStyle name="Note 5 3 3 7 7" xfId="14833"/>
    <cellStyle name="Note 5 3 3 7 8" xfId="14834"/>
    <cellStyle name="Note 5 3 3 7 9" xfId="14835"/>
    <cellStyle name="Note 5 3 3 8" xfId="14836"/>
    <cellStyle name="Note 5 3 3 9" xfId="14837"/>
    <cellStyle name="Note 5 3 4" xfId="14838"/>
    <cellStyle name="Note 5 3 4 10" xfId="14839"/>
    <cellStyle name="Note 5 3 4 11" xfId="14840"/>
    <cellStyle name="Note 5 3 4 12" xfId="14841"/>
    <cellStyle name="Note 5 3 4 13" xfId="14842"/>
    <cellStyle name="Note 5 3 4 14" xfId="14843"/>
    <cellStyle name="Note 5 3 4 15" xfId="14844"/>
    <cellStyle name="Note 5 3 4 2" xfId="14845"/>
    <cellStyle name="Note 5 3 4 2 10" xfId="14846"/>
    <cellStyle name="Note 5 3 4 2 11" xfId="14847"/>
    <cellStyle name="Note 5 3 4 2 2" xfId="14848"/>
    <cellStyle name="Note 5 3 4 2 2 2" xfId="14849"/>
    <cellStyle name="Note 5 3 4 2 2 3" xfId="14850"/>
    <cellStyle name="Note 5 3 4 2 2 4" xfId="14851"/>
    <cellStyle name="Note 5 3 4 2 2 5" xfId="14852"/>
    <cellStyle name="Note 5 3 4 2 2 6" xfId="14853"/>
    <cellStyle name="Note 5 3 4 2 2 7" xfId="14854"/>
    <cellStyle name="Note 5 3 4 2 2 8" xfId="14855"/>
    <cellStyle name="Note 5 3 4 2 2 9" xfId="14856"/>
    <cellStyle name="Note 5 3 4 2 3" xfId="14857"/>
    <cellStyle name="Note 5 3 4 2 3 2" xfId="14858"/>
    <cellStyle name="Note 5 3 4 2 3 3" xfId="14859"/>
    <cellStyle name="Note 5 3 4 2 3 4" xfId="14860"/>
    <cellStyle name="Note 5 3 4 2 3 5" xfId="14861"/>
    <cellStyle name="Note 5 3 4 2 3 6" xfId="14862"/>
    <cellStyle name="Note 5 3 4 2 3 7" xfId="14863"/>
    <cellStyle name="Note 5 3 4 2 3 8" xfId="14864"/>
    <cellStyle name="Note 5 3 4 2 3 9" xfId="14865"/>
    <cellStyle name="Note 5 3 4 2 4" xfId="14866"/>
    <cellStyle name="Note 5 3 4 2 5" xfId="14867"/>
    <cellStyle name="Note 5 3 4 2 6" xfId="14868"/>
    <cellStyle name="Note 5 3 4 2 7" xfId="14869"/>
    <cellStyle name="Note 5 3 4 2 8" xfId="14870"/>
    <cellStyle name="Note 5 3 4 2 9" xfId="14871"/>
    <cellStyle name="Note 5 3 4 3" xfId="14872"/>
    <cellStyle name="Note 5 3 4 3 10" xfId="14873"/>
    <cellStyle name="Note 5 3 4 3 11" xfId="14874"/>
    <cellStyle name="Note 5 3 4 3 2" xfId="14875"/>
    <cellStyle name="Note 5 3 4 3 2 2" xfId="14876"/>
    <cellStyle name="Note 5 3 4 3 2 3" xfId="14877"/>
    <cellStyle name="Note 5 3 4 3 2 4" xfId="14878"/>
    <cellStyle name="Note 5 3 4 3 2 5" xfId="14879"/>
    <cellStyle name="Note 5 3 4 3 2 6" xfId="14880"/>
    <cellStyle name="Note 5 3 4 3 2 7" xfId="14881"/>
    <cellStyle name="Note 5 3 4 3 2 8" xfId="14882"/>
    <cellStyle name="Note 5 3 4 3 2 9" xfId="14883"/>
    <cellStyle name="Note 5 3 4 3 3" xfId="14884"/>
    <cellStyle name="Note 5 3 4 3 3 2" xfId="14885"/>
    <cellStyle name="Note 5 3 4 3 3 3" xfId="14886"/>
    <cellStyle name="Note 5 3 4 3 3 4" xfId="14887"/>
    <cellStyle name="Note 5 3 4 3 3 5" xfId="14888"/>
    <cellStyle name="Note 5 3 4 3 3 6" xfId="14889"/>
    <cellStyle name="Note 5 3 4 3 3 7" xfId="14890"/>
    <cellStyle name="Note 5 3 4 3 3 8" xfId="14891"/>
    <cellStyle name="Note 5 3 4 3 3 9" xfId="14892"/>
    <cellStyle name="Note 5 3 4 3 4" xfId="14893"/>
    <cellStyle name="Note 5 3 4 3 5" xfId="14894"/>
    <cellStyle name="Note 5 3 4 3 6" xfId="14895"/>
    <cellStyle name="Note 5 3 4 3 7" xfId="14896"/>
    <cellStyle name="Note 5 3 4 3 8" xfId="14897"/>
    <cellStyle name="Note 5 3 4 3 9" xfId="14898"/>
    <cellStyle name="Note 5 3 4 4" xfId="14899"/>
    <cellStyle name="Note 5 3 4 4 10" xfId="14900"/>
    <cellStyle name="Note 5 3 4 4 11" xfId="14901"/>
    <cellStyle name="Note 5 3 4 4 2" xfId="14902"/>
    <cellStyle name="Note 5 3 4 4 2 2" xfId="14903"/>
    <cellStyle name="Note 5 3 4 4 2 3" xfId="14904"/>
    <cellStyle name="Note 5 3 4 4 2 4" xfId="14905"/>
    <cellStyle name="Note 5 3 4 4 2 5" xfId="14906"/>
    <cellStyle name="Note 5 3 4 4 2 6" xfId="14907"/>
    <cellStyle name="Note 5 3 4 4 2 7" xfId="14908"/>
    <cellStyle name="Note 5 3 4 4 2 8" xfId="14909"/>
    <cellStyle name="Note 5 3 4 4 2 9" xfId="14910"/>
    <cellStyle name="Note 5 3 4 4 3" xfId="14911"/>
    <cellStyle name="Note 5 3 4 4 3 2" xfId="14912"/>
    <cellStyle name="Note 5 3 4 4 3 3" xfId="14913"/>
    <cellStyle name="Note 5 3 4 4 3 4" xfId="14914"/>
    <cellStyle name="Note 5 3 4 4 3 5" xfId="14915"/>
    <cellStyle name="Note 5 3 4 4 3 6" xfId="14916"/>
    <cellStyle name="Note 5 3 4 4 3 7" xfId="14917"/>
    <cellStyle name="Note 5 3 4 4 3 8" xfId="14918"/>
    <cellStyle name="Note 5 3 4 4 3 9" xfId="14919"/>
    <cellStyle name="Note 5 3 4 4 4" xfId="14920"/>
    <cellStyle name="Note 5 3 4 4 5" xfId="14921"/>
    <cellStyle name="Note 5 3 4 4 6" xfId="14922"/>
    <cellStyle name="Note 5 3 4 4 7" xfId="14923"/>
    <cellStyle name="Note 5 3 4 4 8" xfId="14924"/>
    <cellStyle name="Note 5 3 4 4 9" xfId="14925"/>
    <cellStyle name="Note 5 3 4 5" xfId="14926"/>
    <cellStyle name="Note 5 3 4 5 10" xfId="14927"/>
    <cellStyle name="Note 5 3 4 5 11" xfId="14928"/>
    <cellStyle name="Note 5 3 4 5 2" xfId="14929"/>
    <cellStyle name="Note 5 3 4 5 2 2" xfId="14930"/>
    <cellStyle name="Note 5 3 4 5 2 3" xfId="14931"/>
    <cellStyle name="Note 5 3 4 5 2 4" xfId="14932"/>
    <cellStyle name="Note 5 3 4 5 2 5" xfId="14933"/>
    <cellStyle name="Note 5 3 4 5 2 6" xfId="14934"/>
    <cellStyle name="Note 5 3 4 5 2 7" xfId="14935"/>
    <cellStyle name="Note 5 3 4 5 2 8" xfId="14936"/>
    <cellStyle name="Note 5 3 4 5 2 9" xfId="14937"/>
    <cellStyle name="Note 5 3 4 5 3" xfId="14938"/>
    <cellStyle name="Note 5 3 4 5 3 2" xfId="14939"/>
    <cellStyle name="Note 5 3 4 5 3 3" xfId="14940"/>
    <cellStyle name="Note 5 3 4 5 3 4" xfId="14941"/>
    <cellStyle name="Note 5 3 4 5 3 5" xfId="14942"/>
    <cellStyle name="Note 5 3 4 5 3 6" xfId="14943"/>
    <cellStyle name="Note 5 3 4 5 3 7" xfId="14944"/>
    <cellStyle name="Note 5 3 4 5 3 8" xfId="14945"/>
    <cellStyle name="Note 5 3 4 5 3 9" xfId="14946"/>
    <cellStyle name="Note 5 3 4 5 4" xfId="14947"/>
    <cellStyle name="Note 5 3 4 5 5" xfId="14948"/>
    <cellStyle name="Note 5 3 4 5 6" xfId="14949"/>
    <cellStyle name="Note 5 3 4 5 7" xfId="14950"/>
    <cellStyle name="Note 5 3 4 5 8" xfId="14951"/>
    <cellStyle name="Note 5 3 4 5 9" xfId="14952"/>
    <cellStyle name="Note 5 3 4 6" xfId="14953"/>
    <cellStyle name="Note 5 3 4 6 2" xfId="14954"/>
    <cellStyle name="Note 5 3 4 6 3" xfId="14955"/>
    <cellStyle name="Note 5 3 4 6 4" xfId="14956"/>
    <cellStyle name="Note 5 3 4 6 5" xfId="14957"/>
    <cellStyle name="Note 5 3 4 6 6" xfId="14958"/>
    <cellStyle name="Note 5 3 4 6 7" xfId="14959"/>
    <cellStyle name="Note 5 3 4 6 8" xfId="14960"/>
    <cellStyle name="Note 5 3 4 6 9" xfId="14961"/>
    <cellStyle name="Note 5 3 4 7" xfId="14962"/>
    <cellStyle name="Note 5 3 4 7 2" xfId="14963"/>
    <cellStyle name="Note 5 3 4 7 3" xfId="14964"/>
    <cellStyle name="Note 5 3 4 7 4" xfId="14965"/>
    <cellStyle name="Note 5 3 4 7 5" xfId="14966"/>
    <cellStyle name="Note 5 3 4 7 6" xfId="14967"/>
    <cellStyle name="Note 5 3 4 7 7" xfId="14968"/>
    <cellStyle name="Note 5 3 4 7 8" xfId="14969"/>
    <cellStyle name="Note 5 3 4 7 9" xfId="14970"/>
    <cellStyle name="Note 5 3 4 8" xfId="14971"/>
    <cellStyle name="Note 5 3 4 9" xfId="14972"/>
    <cellStyle name="Note 5 3 5" xfId="14973"/>
    <cellStyle name="Note 5 3 5 10" xfId="14974"/>
    <cellStyle name="Note 5 3 5 11" xfId="14975"/>
    <cellStyle name="Note 5 3 5 12" xfId="14976"/>
    <cellStyle name="Note 5 3 5 13" xfId="14977"/>
    <cellStyle name="Note 5 3 5 14" xfId="14978"/>
    <cellStyle name="Note 5 3 5 15" xfId="14979"/>
    <cellStyle name="Note 5 3 5 2" xfId="14980"/>
    <cellStyle name="Note 5 3 5 2 10" xfId="14981"/>
    <cellStyle name="Note 5 3 5 2 11" xfId="14982"/>
    <cellStyle name="Note 5 3 5 2 2" xfId="14983"/>
    <cellStyle name="Note 5 3 5 2 2 2" xfId="14984"/>
    <cellStyle name="Note 5 3 5 2 2 3" xfId="14985"/>
    <cellStyle name="Note 5 3 5 2 2 4" xfId="14986"/>
    <cellStyle name="Note 5 3 5 2 2 5" xfId="14987"/>
    <cellStyle name="Note 5 3 5 2 2 6" xfId="14988"/>
    <cellStyle name="Note 5 3 5 2 2 7" xfId="14989"/>
    <cellStyle name="Note 5 3 5 2 2 8" xfId="14990"/>
    <cellStyle name="Note 5 3 5 2 2 9" xfId="14991"/>
    <cellStyle name="Note 5 3 5 2 3" xfId="14992"/>
    <cellStyle name="Note 5 3 5 2 3 2" xfId="14993"/>
    <cellStyle name="Note 5 3 5 2 3 3" xfId="14994"/>
    <cellStyle name="Note 5 3 5 2 3 4" xfId="14995"/>
    <cellStyle name="Note 5 3 5 2 3 5" xfId="14996"/>
    <cellStyle name="Note 5 3 5 2 3 6" xfId="14997"/>
    <cellStyle name="Note 5 3 5 2 3 7" xfId="14998"/>
    <cellStyle name="Note 5 3 5 2 3 8" xfId="14999"/>
    <cellStyle name="Note 5 3 5 2 3 9" xfId="15000"/>
    <cellStyle name="Note 5 3 5 2 4" xfId="15001"/>
    <cellStyle name="Note 5 3 5 2 5" xfId="15002"/>
    <cellStyle name="Note 5 3 5 2 6" xfId="15003"/>
    <cellStyle name="Note 5 3 5 2 7" xfId="15004"/>
    <cellStyle name="Note 5 3 5 2 8" xfId="15005"/>
    <cellStyle name="Note 5 3 5 2 9" xfId="15006"/>
    <cellStyle name="Note 5 3 5 3" xfId="15007"/>
    <cellStyle name="Note 5 3 5 3 10" xfId="15008"/>
    <cellStyle name="Note 5 3 5 3 11" xfId="15009"/>
    <cellStyle name="Note 5 3 5 3 2" xfId="15010"/>
    <cellStyle name="Note 5 3 5 3 2 2" xfId="15011"/>
    <cellStyle name="Note 5 3 5 3 2 3" xfId="15012"/>
    <cellStyle name="Note 5 3 5 3 2 4" xfId="15013"/>
    <cellStyle name="Note 5 3 5 3 2 5" xfId="15014"/>
    <cellStyle name="Note 5 3 5 3 2 6" xfId="15015"/>
    <cellStyle name="Note 5 3 5 3 2 7" xfId="15016"/>
    <cellStyle name="Note 5 3 5 3 2 8" xfId="15017"/>
    <cellStyle name="Note 5 3 5 3 2 9" xfId="15018"/>
    <cellStyle name="Note 5 3 5 3 3" xfId="15019"/>
    <cellStyle name="Note 5 3 5 3 3 2" xfId="15020"/>
    <cellStyle name="Note 5 3 5 3 3 3" xfId="15021"/>
    <cellStyle name="Note 5 3 5 3 3 4" xfId="15022"/>
    <cellStyle name="Note 5 3 5 3 3 5" xfId="15023"/>
    <cellStyle name="Note 5 3 5 3 3 6" xfId="15024"/>
    <cellStyle name="Note 5 3 5 3 3 7" xfId="15025"/>
    <cellStyle name="Note 5 3 5 3 3 8" xfId="15026"/>
    <cellStyle name="Note 5 3 5 3 3 9" xfId="15027"/>
    <cellStyle name="Note 5 3 5 3 4" xfId="15028"/>
    <cellStyle name="Note 5 3 5 3 5" xfId="15029"/>
    <cellStyle name="Note 5 3 5 3 6" xfId="15030"/>
    <cellStyle name="Note 5 3 5 3 7" xfId="15031"/>
    <cellStyle name="Note 5 3 5 3 8" xfId="15032"/>
    <cellStyle name="Note 5 3 5 3 9" xfId="15033"/>
    <cellStyle name="Note 5 3 5 4" xfId="15034"/>
    <cellStyle name="Note 5 3 5 4 10" xfId="15035"/>
    <cellStyle name="Note 5 3 5 4 11" xfId="15036"/>
    <cellStyle name="Note 5 3 5 4 2" xfId="15037"/>
    <cellStyle name="Note 5 3 5 4 2 2" xfId="15038"/>
    <cellStyle name="Note 5 3 5 4 2 3" xfId="15039"/>
    <cellStyle name="Note 5 3 5 4 2 4" xfId="15040"/>
    <cellStyle name="Note 5 3 5 4 2 5" xfId="15041"/>
    <cellStyle name="Note 5 3 5 4 2 6" xfId="15042"/>
    <cellStyle name="Note 5 3 5 4 2 7" xfId="15043"/>
    <cellStyle name="Note 5 3 5 4 2 8" xfId="15044"/>
    <cellStyle name="Note 5 3 5 4 2 9" xfId="15045"/>
    <cellStyle name="Note 5 3 5 4 3" xfId="15046"/>
    <cellStyle name="Note 5 3 5 4 3 2" xfId="15047"/>
    <cellStyle name="Note 5 3 5 4 3 3" xfId="15048"/>
    <cellStyle name="Note 5 3 5 4 3 4" xfId="15049"/>
    <cellStyle name="Note 5 3 5 4 3 5" xfId="15050"/>
    <cellStyle name="Note 5 3 5 4 3 6" xfId="15051"/>
    <cellStyle name="Note 5 3 5 4 3 7" xfId="15052"/>
    <cellStyle name="Note 5 3 5 4 3 8" xfId="15053"/>
    <cellStyle name="Note 5 3 5 4 3 9" xfId="15054"/>
    <cellStyle name="Note 5 3 5 4 4" xfId="15055"/>
    <cellStyle name="Note 5 3 5 4 5" xfId="15056"/>
    <cellStyle name="Note 5 3 5 4 6" xfId="15057"/>
    <cellStyle name="Note 5 3 5 4 7" xfId="15058"/>
    <cellStyle name="Note 5 3 5 4 8" xfId="15059"/>
    <cellStyle name="Note 5 3 5 4 9" xfId="15060"/>
    <cellStyle name="Note 5 3 5 5" xfId="15061"/>
    <cellStyle name="Note 5 3 5 5 10" xfId="15062"/>
    <cellStyle name="Note 5 3 5 5 11" xfId="15063"/>
    <cellStyle name="Note 5 3 5 5 2" xfId="15064"/>
    <cellStyle name="Note 5 3 5 5 2 2" xfId="15065"/>
    <cellStyle name="Note 5 3 5 5 2 3" xfId="15066"/>
    <cellStyle name="Note 5 3 5 5 2 4" xfId="15067"/>
    <cellStyle name="Note 5 3 5 5 2 5" xfId="15068"/>
    <cellStyle name="Note 5 3 5 5 2 6" xfId="15069"/>
    <cellStyle name="Note 5 3 5 5 2 7" xfId="15070"/>
    <cellStyle name="Note 5 3 5 5 2 8" xfId="15071"/>
    <cellStyle name="Note 5 3 5 5 2 9" xfId="15072"/>
    <cellStyle name="Note 5 3 5 5 3" xfId="15073"/>
    <cellStyle name="Note 5 3 5 5 3 2" xfId="15074"/>
    <cellStyle name="Note 5 3 5 5 3 3" xfId="15075"/>
    <cellStyle name="Note 5 3 5 5 3 4" xfId="15076"/>
    <cellStyle name="Note 5 3 5 5 3 5" xfId="15077"/>
    <cellStyle name="Note 5 3 5 5 3 6" xfId="15078"/>
    <cellStyle name="Note 5 3 5 5 3 7" xfId="15079"/>
    <cellStyle name="Note 5 3 5 5 3 8" xfId="15080"/>
    <cellStyle name="Note 5 3 5 5 3 9" xfId="15081"/>
    <cellStyle name="Note 5 3 5 5 4" xfId="15082"/>
    <cellStyle name="Note 5 3 5 5 5" xfId="15083"/>
    <cellStyle name="Note 5 3 5 5 6" xfId="15084"/>
    <cellStyle name="Note 5 3 5 5 7" xfId="15085"/>
    <cellStyle name="Note 5 3 5 5 8" xfId="15086"/>
    <cellStyle name="Note 5 3 5 5 9" xfId="15087"/>
    <cellStyle name="Note 5 3 5 6" xfId="15088"/>
    <cellStyle name="Note 5 3 5 6 2" xfId="15089"/>
    <cellStyle name="Note 5 3 5 6 3" xfId="15090"/>
    <cellStyle name="Note 5 3 5 6 4" xfId="15091"/>
    <cellStyle name="Note 5 3 5 6 5" xfId="15092"/>
    <cellStyle name="Note 5 3 5 6 6" xfId="15093"/>
    <cellStyle name="Note 5 3 5 6 7" xfId="15094"/>
    <cellStyle name="Note 5 3 5 6 8" xfId="15095"/>
    <cellStyle name="Note 5 3 5 6 9" xfId="15096"/>
    <cellStyle name="Note 5 3 5 7" xfId="15097"/>
    <cellStyle name="Note 5 3 5 7 2" xfId="15098"/>
    <cellStyle name="Note 5 3 5 7 3" xfId="15099"/>
    <cellStyle name="Note 5 3 5 7 4" xfId="15100"/>
    <cellStyle name="Note 5 3 5 7 5" xfId="15101"/>
    <cellStyle name="Note 5 3 5 7 6" xfId="15102"/>
    <cellStyle name="Note 5 3 5 7 7" xfId="15103"/>
    <cellStyle name="Note 5 3 5 7 8" xfId="15104"/>
    <cellStyle name="Note 5 3 5 7 9" xfId="15105"/>
    <cellStyle name="Note 5 3 5 8" xfId="15106"/>
    <cellStyle name="Note 5 3 5 9" xfId="15107"/>
    <cellStyle name="Note 5 3 6" xfId="15108"/>
    <cellStyle name="Note 5 3 6 10" xfId="15109"/>
    <cellStyle name="Note 5 3 6 11" xfId="15110"/>
    <cellStyle name="Note 5 3 6 2" xfId="15111"/>
    <cellStyle name="Note 5 3 6 2 2" xfId="15112"/>
    <cellStyle name="Note 5 3 6 2 3" xfId="15113"/>
    <cellStyle name="Note 5 3 6 2 4" xfId="15114"/>
    <cellStyle name="Note 5 3 6 2 5" xfId="15115"/>
    <cellStyle name="Note 5 3 6 2 6" xfId="15116"/>
    <cellStyle name="Note 5 3 6 2 7" xfId="15117"/>
    <cellStyle name="Note 5 3 6 2 8" xfId="15118"/>
    <cellStyle name="Note 5 3 6 2 9" xfId="15119"/>
    <cellStyle name="Note 5 3 6 3" xfId="15120"/>
    <cellStyle name="Note 5 3 6 3 2" xfId="15121"/>
    <cellStyle name="Note 5 3 6 3 3" xfId="15122"/>
    <cellStyle name="Note 5 3 6 3 4" xfId="15123"/>
    <cellStyle name="Note 5 3 6 3 5" xfId="15124"/>
    <cellStyle name="Note 5 3 6 3 6" xfId="15125"/>
    <cellStyle name="Note 5 3 6 3 7" xfId="15126"/>
    <cellStyle name="Note 5 3 6 3 8" xfId="15127"/>
    <cellStyle name="Note 5 3 6 3 9" xfId="15128"/>
    <cellStyle name="Note 5 3 6 4" xfId="15129"/>
    <cellStyle name="Note 5 3 6 5" xfId="15130"/>
    <cellStyle name="Note 5 3 6 6" xfId="15131"/>
    <cellStyle name="Note 5 3 6 7" xfId="15132"/>
    <cellStyle name="Note 5 3 6 8" xfId="15133"/>
    <cellStyle name="Note 5 3 6 9" xfId="15134"/>
    <cellStyle name="Note 5 3 7" xfId="15135"/>
    <cellStyle name="Note 5 3 7 10" xfId="15136"/>
    <cellStyle name="Note 5 3 7 11" xfId="15137"/>
    <cellStyle name="Note 5 3 7 2" xfId="15138"/>
    <cellStyle name="Note 5 3 7 2 2" xfId="15139"/>
    <cellStyle name="Note 5 3 7 2 3" xfId="15140"/>
    <cellStyle name="Note 5 3 7 2 4" xfId="15141"/>
    <cellStyle name="Note 5 3 7 2 5" xfId="15142"/>
    <cellStyle name="Note 5 3 7 2 6" xfId="15143"/>
    <cellStyle name="Note 5 3 7 2 7" xfId="15144"/>
    <cellStyle name="Note 5 3 7 2 8" xfId="15145"/>
    <cellStyle name="Note 5 3 7 2 9" xfId="15146"/>
    <cellStyle name="Note 5 3 7 3" xfId="15147"/>
    <cellStyle name="Note 5 3 7 3 2" xfId="15148"/>
    <cellStyle name="Note 5 3 7 3 3" xfId="15149"/>
    <cellStyle name="Note 5 3 7 3 4" xfId="15150"/>
    <cellStyle name="Note 5 3 7 3 5" xfId="15151"/>
    <cellStyle name="Note 5 3 7 3 6" xfId="15152"/>
    <cellStyle name="Note 5 3 7 3 7" xfId="15153"/>
    <cellStyle name="Note 5 3 7 3 8" xfId="15154"/>
    <cellStyle name="Note 5 3 7 3 9" xfId="15155"/>
    <cellStyle name="Note 5 3 7 4" xfId="15156"/>
    <cellStyle name="Note 5 3 7 5" xfId="15157"/>
    <cellStyle name="Note 5 3 7 6" xfId="15158"/>
    <cellStyle name="Note 5 3 7 7" xfId="15159"/>
    <cellStyle name="Note 5 3 7 8" xfId="15160"/>
    <cellStyle name="Note 5 3 7 9" xfId="15161"/>
    <cellStyle name="Note 5 3 8" xfId="15162"/>
    <cellStyle name="Note 5 3 8 10" xfId="15163"/>
    <cellStyle name="Note 5 3 8 11" xfId="15164"/>
    <cellStyle name="Note 5 3 8 2" xfId="15165"/>
    <cellStyle name="Note 5 3 8 2 2" xfId="15166"/>
    <cellStyle name="Note 5 3 8 2 3" xfId="15167"/>
    <cellStyle name="Note 5 3 8 2 4" xfId="15168"/>
    <cellStyle name="Note 5 3 8 2 5" xfId="15169"/>
    <cellStyle name="Note 5 3 8 2 6" xfId="15170"/>
    <cellStyle name="Note 5 3 8 2 7" xfId="15171"/>
    <cellStyle name="Note 5 3 8 2 8" xfId="15172"/>
    <cellStyle name="Note 5 3 8 2 9" xfId="15173"/>
    <cellStyle name="Note 5 3 8 3" xfId="15174"/>
    <cellStyle name="Note 5 3 8 3 2" xfId="15175"/>
    <cellStyle name="Note 5 3 8 3 3" xfId="15176"/>
    <cellStyle name="Note 5 3 8 3 4" xfId="15177"/>
    <cellStyle name="Note 5 3 8 3 5" xfId="15178"/>
    <cellStyle name="Note 5 3 8 3 6" xfId="15179"/>
    <cellStyle name="Note 5 3 8 3 7" xfId="15180"/>
    <cellStyle name="Note 5 3 8 3 8" xfId="15181"/>
    <cellStyle name="Note 5 3 8 3 9" xfId="15182"/>
    <cellStyle name="Note 5 3 8 4" xfId="15183"/>
    <cellStyle name="Note 5 3 8 5" xfId="15184"/>
    <cellStyle name="Note 5 3 8 6" xfId="15185"/>
    <cellStyle name="Note 5 3 8 7" xfId="15186"/>
    <cellStyle name="Note 5 3 8 8" xfId="15187"/>
    <cellStyle name="Note 5 3 8 9" xfId="15188"/>
    <cellStyle name="Note 5 3 9" xfId="15189"/>
    <cellStyle name="Note 5 3 9 10" xfId="15190"/>
    <cellStyle name="Note 5 3 9 11" xfId="15191"/>
    <cellStyle name="Note 5 3 9 2" xfId="15192"/>
    <cellStyle name="Note 5 3 9 2 2" xfId="15193"/>
    <cellStyle name="Note 5 3 9 2 3" xfId="15194"/>
    <cellStyle name="Note 5 3 9 2 4" xfId="15195"/>
    <cellStyle name="Note 5 3 9 2 5" xfId="15196"/>
    <cellStyle name="Note 5 3 9 2 6" xfId="15197"/>
    <cellStyle name="Note 5 3 9 2 7" xfId="15198"/>
    <cellStyle name="Note 5 3 9 2 8" xfId="15199"/>
    <cellStyle name="Note 5 3 9 2 9" xfId="15200"/>
    <cellStyle name="Note 5 3 9 3" xfId="15201"/>
    <cellStyle name="Note 5 3 9 3 2" xfId="15202"/>
    <cellStyle name="Note 5 3 9 3 3" xfId="15203"/>
    <cellStyle name="Note 5 3 9 3 4" xfId="15204"/>
    <cellStyle name="Note 5 3 9 3 5" xfId="15205"/>
    <cellStyle name="Note 5 3 9 3 6" xfId="15206"/>
    <cellStyle name="Note 5 3 9 3 7" xfId="15207"/>
    <cellStyle name="Note 5 3 9 3 8" xfId="15208"/>
    <cellStyle name="Note 5 3 9 3 9" xfId="15209"/>
    <cellStyle name="Note 5 3 9 4" xfId="15210"/>
    <cellStyle name="Note 5 3 9 5" xfId="15211"/>
    <cellStyle name="Note 5 3 9 6" xfId="15212"/>
    <cellStyle name="Note 5 3 9 7" xfId="15213"/>
    <cellStyle name="Note 5 3 9 8" xfId="15214"/>
    <cellStyle name="Note 5 3 9 9" xfId="15215"/>
    <cellStyle name="Note 5 4" xfId="15216"/>
    <cellStyle name="Note 5 4 10" xfId="15217"/>
    <cellStyle name="Note 5 4 11" xfId="15218"/>
    <cellStyle name="Note 5 4 12" xfId="15219"/>
    <cellStyle name="Note 5 4 13" xfId="15220"/>
    <cellStyle name="Note 5 4 14" xfId="15221"/>
    <cellStyle name="Note 5 4 15" xfId="15222"/>
    <cellStyle name="Note 5 4 2" xfId="15223"/>
    <cellStyle name="Note 5 4 2 10" xfId="15224"/>
    <cellStyle name="Note 5 4 2 11" xfId="15225"/>
    <cellStyle name="Note 5 4 2 2" xfId="15226"/>
    <cellStyle name="Note 5 4 2 2 2" xfId="15227"/>
    <cellStyle name="Note 5 4 2 2 3" xfId="15228"/>
    <cellStyle name="Note 5 4 2 2 4" xfId="15229"/>
    <cellStyle name="Note 5 4 2 2 5" xfId="15230"/>
    <cellStyle name="Note 5 4 2 2 6" xfId="15231"/>
    <cellStyle name="Note 5 4 2 2 7" xfId="15232"/>
    <cellStyle name="Note 5 4 2 2 8" xfId="15233"/>
    <cellStyle name="Note 5 4 2 2 9" xfId="15234"/>
    <cellStyle name="Note 5 4 2 3" xfId="15235"/>
    <cellStyle name="Note 5 4 2 3 2" xfId="15236"/>
    <cellStyle name="Note 5 4 2 3 3" xfId="15237"/>
    <cellStyle name="Note 5 4 2 3 4" xfId="15238"/>
    <cellStyle name="Note 5 4 2 3 5" xfId="15239"/>
    <cellStyle name="Note 5 4 2 3 6" xfId="15240"/>
    <cellStyle name="Note 5 4 2 3 7" xfId="15241"/>
    <cellStyle name="Note 5 4 2 3 8" xfId="15242"/>
    <cellStyle name="Note 5 4 2 3 9" xfId="15243"/>
    <cellStyle name="Note 5 4 2 4" xfId="15244"/>
    <cellStyle name="Note 5 4 2 5" xfId="15245"/>
    <cellStyle name="Note 5 4 2 6" xfId="15246"/>
    <cellStyle name="Note 5 4 2 7" xfId="15247"/>
    <cellStyle name="Note 5 4 2 8" xfId="15248"/>
    <cellStyle name="Note 5 4 2 9" xfId="15249"/>
    <cellStyle name="Note 5 4 3" xfId="15250"/>
    <cellStyle name="Note 5 4 3 10" xfId="15251"/>
    <cellStyle name="Note 5 4 3 11" xfId="15252"/>
    <cellStyle name="Note 5 4 3 2" xfId="15253"/>
    <cellStyle name="Note 5 4 3 2 2" xfId="15254"/>
    <cellStyle name="Note 5 4 3 2 3" xfId="15255"/>
    <cellStyle name="Note 5 4 3 2 4" xfId="15256"/>
    <cellStyle name="Note 5 4 3 2 5" xfId="15257"/>
    <cellStyle name="Note 5 4 3 2 6" xfId="15258"/>
    <cellStyle name="Note 5 4 3 2 7" xfId="15259"/>
    <cellStyle name="Note 5 4 3 2 8" xfId="15260"/>
    <cellStyle name="Note 5 4 3 2 9" xfId="15261"/>
    <cellStyle name="Note 5 4 3 3" xfId="15262"/>
    <cellStyle name="Note 5 4 3 3 2" xfId="15263"/>
    <cellStyle name="Note 5 4 3 3 3" xfId="15264"/>
    <cellStyle name="Note 5 4 3 3 4" xfId="15265"/>
    <cellStyle name="Note 5 4 3 3 5" xfId="15266"/>
    <cellStyle name="Note 5 4 3 3 6" xfId="15267"/>
    <cellStyle name="Note 5 4 3 3 7" xfId="15268"/>
    <cellStyle name="Note 5 4 3 3 8" xfId="15269"/>
    <cellStyle name="Note 5 4 3 3 9" xfId="15270"/>
    <cellStyle name="Note 5 4 3 4" xfId="15271"/>
    <cellStyle name="Note 5 4 3 5" xfId="15272"/>
    <cellStyle name="Note 5 4 3 6" xfId="15273"/>
    <cellStyle name="Note 5 4 3 7" xfId="15274"/>
    <cellStyle name="Note 5 4 3 8" xfId="15275"/>
    <cellStyle name="Note 5 4 3 9" xfId="15276"/>
    <cellStyle name="Note 5 4 4" xfId="15277"/>
    <cellStyle name="Note 5 4 4 10" xfId="15278"/>
    <cellStyle name="Note 5 4 4 11" xfId="15279"/>
    <cellStyle name="Note 5 4 4 2" xfId="15280"/>
    <cellStyle name="Note 5 4 4 2 2" xfId="15281"/>
    <cellStyle name="Note 5 4 4 2 3" xfId="15282"/>
    <cellStyle name="Note 5 4 4 2 4" xfId="15283"/>
    <cellStyle name="Note 5 4 4 2 5" xfId="15284"/>
    <cellStyle name="Note 5 4 4 2 6" xfId="15285"/>
    <cellStyle name="Note 5 4 4 2 7" xfId="15286"/>
    <cellStyle name="Note 5 4 4 2 8" xfId="15287"/>
    <cellStyle name="Note 5 4 4 2 9" xfId="15288"/>
    <cellStyle name="Note 5 4 4 3" xfId="15289"/>
    <cellStyle name="Note 5 4 4 3 2" xfId="15290"/>
    <cellStyle name="Note 5 4 4 3 3" xfId="15291"/>
    <cellStyle name="Note 5 4 4 3 4" xfId="15292"/>
    <cellStyle name="Note 5 4 4 3 5" xfId="15293"/>
    <cellStyle name="Note 5 4 4 3 6" xfId="15294"/>
    <cellStyle name="Note 5 4 4 3 7" xfId="15295"/>
    <cellStyle name="Note 5 4 4 3 8" xfId="15296"/>
    <cellStyle name="Note 5 4 4 3 9" xfId="15297"/>
    <cellStyle name="Note 5 4 4 4" xfId="15298"/>
    <cellStyle name="Note 5 4 4 5" xfId="15299"/>
    <cellStyle name="Note 5 4 4 6" xfId="15300"/>
    <cellStyle name="Note 5 4 4 7" xfId="15301"/>
    <cellStyle name="Note 5 4 4 8" xfId="15302"/>
    <cellStyle name="Note 5 4 4 9" xfId="15303"/>
    <cellStyle name="Note 5 4 5" xfId="15304"/>
    <cellStyle name="Note 5 4 5 10" xfId="15305"/>
    <cellStyle name="Note 5 4 5 11" xfId="15306"/>
    <cellStyle name="Note 5 4 5 2" xfId="15307"/>
    <cellStyle name="Note 5 4 5 2 2" xfId="15308"/>
    <cellStyle name="Note 5 4 5 2 3" xfId="15309"/>
    <cellStyle name="Note 5 4 5 2 4" xfId="15310"/>
    <cellStyle name="Note 5 4 5 2 5" xfId="15311"/>
    <cellStyle name="Note 5 4 5 2 6" xfId="15312"/>
    <cellStyle name="Note 5 4 5 2 7" xfId="15313"/>
    <cellStyle name="Note 5 4 5 2 8" xfId="15314"/>
    <cellStyle name="Note 5 4 5 2 9" xfId="15315"/>
    <cellStyle name="Note 5 4 5 3" xfId="15316"/>
    <cellStyle name="Note 5 4 5 3 2" xfId="15317"/>
    <cellStyle name="Note 5 4 5 3 3" xfId="15318"/>
    <cellStyle name="Note 5 4 5 3 4" xfId="15319"/>
    <cellStyle name="Note 5 4 5 3 5" xfId="15320"/>
    <cellStyle name="Note 5 4 5 3 6" xfId="15321"/>
    <cellStyle name="Note 5 4 5 3 7" xfId="15322"/>
    <cellStyle name="Note 5 4 5 3 8" xfId="15323"/>
    <cellStyle name="Note 5 4 5 3 9" xfId="15324"/>
    <cellStyle name="Note 5 4 5 4" xfId="15325"/>
    <cellStyle name="Note 5 4 5 5" xfId="15326"/>
    <cellStyle name="Note 5 4 5 6" xfId="15327"/>
    <cellStyle name="Note 5 4 5 7" xfId="15328"/>
    <cellStyle name="Note 5 4 5 8" xfId="15329"/>
    <cellStyle name="Note 5 4 5 9" xfId="15330"/>
    <cellStyle name="Note 5 4 6" xfId="15331"/>
    <cellStyle name="Note 5 4 6 2" xfId="15332"/>
    <cellStyle name="Note 5 4 6 3" xfId="15333"/>
    <cellStyle name="Note 5 4 6 4" xfId="15334"/>
    <cellStyle name="Note 5 4 6 5" xfId="15335"/>
    <cellStyle name="Note 5 4 6 6" xfId="15336"/>
    <cellStyle name="Note 5 4 6 7" xfId="15337"/>
    <cellStyle name="Note 5 4 6 8" xfId="15338"/>
    <cellStyle name="Note 5 4 6 9" xfId="15339"/>
    <cellStyle name="Note 5 4 7" xfId="15340"/>
    <cellStyle name="Note 5 4 7 2" xfId="15341"/>
    <cellStyle name="Note 5 4 7 3" xfId="15342"/>
    <cellStyle name="Note 5 4 7 4" xfId="15343"/>
    <cellStyle name="Note 5 4 7 5" xfId="15344"/>
    <cellStyle name="Note 5 4 7 6" xfId="15345"/>
    <cellStyle name="Note 5 4 7 7" xfId="15346"/>
    <cellStyle name="Note 5 4 7 8" xfId="15347"/>
    <cellStyle name="Note 5 4 7 9" xfId="15348"/>
    <cellStyle name="Note 5 4 8" xfId="15349"/>
    <cellStyle name="Note 5 4 9" xfId="15350"/>
    <cellStyle name="Note 5 5" xfId="15351"/>
    <cellStyle name="Note 5 5 10" xfId="15352"/>
    <cellStyle name="Note 5 5 11" xfId="15353"/>
    <cellStyle name="Note 5 5 12" xfId="15354"/>
    <cellStyle name="Note 5 5 13" xfId="15355"/>
    <cellStyle name="Note 5 5 14" xfId="15356"/>
    <cellStyle name="Note 5 5 15" xfId="15357"/>
    <cellStyle name="Note 5 5 2" xfId="15358"/>
    <cellStyle name="Note 5 5 2 10" xfId="15359"/>
    <cellStyle name="Note 5 5 2 11" xfId="15360"/>
    <cellStyle name="Note 5 5 2 2" xfId="15361"/>
    <cellStyle name="Note 5 5 2 2 2" xfId="15362"/>
    <cellStyle name="Note 5 5 2 2 3" xfId="15363"/>
    <cellStyle name="Note 5 5 2 2 4" xfId="15364"/>
    <cellStyle name="Note 5 5 2 2 5" xfId="15365"/>
    <cellStyle name="Note 5 5 2 2 6" xfId="15366"/>
    <cellStyle name="Note 5 5 2 2 7" xfId="15367"/>
    <cellStyle name="Note 5 5 2 2 8" xfId="15368"/>
    <cellStyle name="Note 5 5 2 2 9" xfId="15369"/>
    <cellStyle name="Note 5 5 2 3" xfId="15370"/>
    <cellStyle name="Note 5 5 2 3 2" xfId="15371"/>
    <cellStyle name="Note 5 5 2 3 3" xfId="15372"/>
    <cellStyle name="Note 5 5 2 3 4" xfId="15373"/>
    <cellStyle name="Note 5 5 2 3 5" xfId="15374"/>
    <cellStyle name="Note 5 5 2 3 6" xfId="15375"/>
    <cellStyle name="Note 5 5 2 3 7" xfId="15376"/>
    <cellStyle name="Note 5 5 2 3 8" xfId="15377"/>
    <cellStyle name="Note 5 5 2 3 9" xfId="15378"/>
    <cellStyle name="Note 5 5 2 4" xfId="15379"/>
    <cellStyle name="Note 5 5 2 5" xfId="15380"/>
    <cellStyle name="Note 5 5 2 6" xfId="15381"/>
    <cellStyle name="Note 5 5 2 7" xfId="15382"/>
    <cellStyle name="Note 5 5 2 8" xfId="15383"/>
    <cellStyle name="Note 5 5 2 9" xfId="15384"/>
    <cellStyle name="Note 5 5 3" xfId="15385"/>
    <cellStyle name="Note 5 5 3 10" xfId="15386"/>
    <cellStyle name="Note 5 5 3 11" xfId="15387"/>
    <cellStyle name="Note 5 5 3 2" xfId="15388"/>
    <cellStyle name="Note 5 5 3 2 2" xfId="15389"/>
    <cellStyle name="Note 5 5 3 2 3" xfId="15390"/>
    <cellStyle name="Note 5 5 3 2 4" xfId="15391"/>
    <cellStyle name="Note 5 5 3 2 5" xfId="15392"/>
    <cellStyle name="Note 5 5 3 2 6" xfId="15393"/>
    <cellStyle name="Note 5 5 3 2 7" xfId="15394"/>
    <cellStyle name="Note 5 5 3 2 8" xfId="15395"/>
    <cellStyle name="Note 5 5 3 2 9" xfId="15396"/>
    <cellStyle name="Note 5 5 3 3" xfId="15397"/>
    <cellStyle name="Note 5 5 3 3 2" xfId="15398"/>
    <cellStyle name="Note 5 5 3 3 3" xfId="15399"/>
    <cellStyle name="Note 5 5 3 3 4" xfId="15400"/>
    <cellStyle name="Note 5 5 3 3 5" xfId="15401"/>
    <cellStyle name="Note 5 5 3 3 6" xfId="15402"/>
    <cellStyle name="Note 5 5 3 3 7" xfId="15403"/>
    <cellStyle name="Note 5 5 3 3 8" xfId="15404"/>
    <cellStyle name="Note 5 5 3 3 9" xfId="15405"/>
    <cellStyle name="Note 5 5 3 4" xfId="15406"/>
    <cellStyle name="Note 5 5 3 5" xfId="15407"/>
    <cellStyle name="Note 5 5 3 6" xfId="15408"/>
    <cellStyle name="Note 5 5 3 7" xfId="15409"/>
    <cellStyle name="Note 5 5 3 8" xfId="15410"/>
    <cellStyle name="Note 5 5 3 9" xfId="15411"/>
    <cellStyle name="Note 5 5 4" xfId="15412"/>
    <cellStyle name="Note 5 5 4 10" xfId="15413"/>
    <cellStyle name="Note 5 5 4 11" xfId="15414"/>
    <cellStyle name="Note 5 5 4 2" xfId="15415"/>
    <cellStyle name="Note 5 5 4 2 2" xfId="15416"/>
    <cellStyle name="Note 5 5 4 2 3" xfId="15417"/>
    <cellStyle name="Note 5 5 4 2 4" xfId="15418"/>
    <cellStyle name="Note 5 5 4 2 5" xfId="15419"/>
    <cellStyle name="Note 5 5 4 2 6" xfId="15420"/>
    <cellStyle name="Note 5 5 4 2 7" xfId="15421"/>
    <cellStyle name="Note 5 5 4 2 8" xfId="15422"/>
    <cellStyle name="Note 5 5 4 2 9" xfId="15423"/>
    <cellStyle name="Note 5 5 4 3" xfId="15424"/>
    <cellStyle name="Note 5 5 4 3 2" xfId="15425"/>
    <cellStyle name="Note 5 5 4 3 3" xfId="15426"/>
    <cellStyle name="Note 5 5 4 3 4" xfId="15427"/>
    <cellStyle name="Note 5 5 4 3 5" xfId="15428"/>
    <cellStyle name="Note 5 5 4 3 6" xfId="15429"/>
    <cellStyle name="Note 5 5 4 3 7" xfId="15430"/>
    <cellStyle name="Note 5 5 4 3 8" xfId="15431"/>
    <cellStyle name="Note 5 5 4 3 9" xfId="15432"/>
    <cellStyle name="Note 5 5 4 4" xfId="15433"/>
    <cellStyle name="Note 5 5 4 5" xfId="15434"/>
    <cellStyle name="Note 5 5 4 6" xfId="15435"/>
    <cellStyle name="Note 5 5 4 7" xfId="15436"/>
    <cellStyle name="Note 5 5 4 8" xfId="15437"/>
    <cellStyle name="Note 5 5 4 9" xfId="15438"/>
    <cellStyle name="Note 5 5 5" xfId="15439"/>
    <cellStyle name="Note 5 5 5 10" xfId="15440"/>
    <cellStyle name="Note 5 5 5 11" xfId="15441"/>
    <cellStyle name="Note 5 5 5 2" xfId="15442"/>
    <cellStyle name="Note 5 5 5 2 2" xfId="15443"/>
    <cellStyle name="Note 5 5 5 2 3" xfId="15444"/>
    <cellStyle name="Note 5 5 5 2 4" xfId="15445"/>
    <cellStyle name="Note 5 5 5 2 5" xfId="15446"/>
    <cellStyle name="Note 5 5 5 2 6" xfId="15447"/>
    <cellStyle name="Note 5 5 5 2 7" xfId="15448"/>
    <cellStyle name="Note 5 5 5 2 8" xfId="15449"/>
    <cellStyle name="Note 5 5 5 2 9" xfId="15450"/>
    <cellStyle name="Note 5 5 5 3" xfId="15451"/>
    <cellStyle name="Note 5 5 5 3 2" xfId="15452"/>
    <cellStyle name="Note 5 5 5 3 3" xfId="15453"/>
    <cellStyle name="Note 5 5 5 3 4" xfId="15454"/>
    <cellStyle name="Note 5 5 5 3 5" xfId="15455"/>
    <cellStyle name="Note 5 5 5 3 6" xfId="15456"/>
    <cellStyle name="Note 5 5 5 3 7" xfId="15457"/>
    <cellStyle name="Note 5 5 5 3 8" xfId="15458"/>
    <cellStyle name="Note 5 5 5 3 9" xfId="15459"/>
    <cellStyle name="Note 5 5 5 4" xfId="15460"/>
    <cellStyle name="Note 5 5 5 5" xfId="15461"/>
    <cellStyle name="Note 5 5 5 6" xfId="15462"/>
    <cellStyle name="Note 5 5 5 7" xfId="15463"/>
    <cellStyle name="Note 5 5 5 8" xfId="15464"/>
    <cellStyle name="Note 5 5 5 9" xfId="15465"/>
    <cellStyle name="Note 5 5 6" xfId="15466"/>
    <cellStyle name="Note 5 5 6 2" xfId="15467"/>
    <cellStyle name="Note 5 5 6 3" xfId="15468"/>
    <cellStyle name="Note 5 5 6 4" xfId="15469"/>
    <cellStyle name="Note 5 5 6 5" xfId="15470"/>
    <cellStyle name="Note 5 5 6 6" xfId="15471"/>
    <cellStyle name="Note 5 5 6 7" xfId="15472"/>
    <cellStyle name="Note 5 5 6 8" xfId="15473"/>
    <cellStyle name="Note 5 5 6 9" xfId="15474"/>
    <cellStyle name="Note 5 5 7" xfId="15475"/>
    <cellStyle name="Note 5 5 7 2" xfId="15476"/>
    <cellStyle name="Note 5 5 7 3" xfId="15477"/>
    <cellStyle name="Note 5 5 7 4" xfId="15478"/>
    <cellStyle name="Note 5 5 7 5" xfId="15479"/>
    <cellStyle name="Note 5 5 7 6" xfId="15480"/>
    <cellStyle name="Note 5 5 7 7" xfId="15481"/>
    <cellStyle name="Note 5 5 7 8" xfId="15482"/>
    <cellStyle name="Note 5 5 7 9" xfId="15483"/>
    <cellStyle name="Note 5 5 8" xfId="15484"/>
    <cellStyle name="Note 5 5 9" xfId="15485"/>
    <cellStyle name="Note 5 6" xfId="15486"/>
    <cellStyle name="Note 5 6 10" xfId="15487"/>
    <cellStyle name="Note 5 6 11" xfId="15488"/>
    <cellStyle name="Note 5 6 12" xfId="15489"/>
    <cellStyle name="Note 5 6 13" xfId="15490"/>
    <cellStyle name="Note 5 6 14" xfId="15491"/>
    <cellStyle name="Note 5 6 15" xfId="15492"/>
    <cellStyle name="Note 5 6 2" xfId="15493"/>
    <cellStyle name="Note 5 6 2 10" xfId="15494"/>
    <cellStyle name="Note 5 6 2 11" xfId="15495"/>
    <cellStyle name="Note 5 6 2 2" xfId="15496"/>
    <cellStyle name="Note 5 6 2 2 2" xfId="15497"/>
    <cellStyle name="Note 5 6 2 2 3" xfId="15498"/>
    <cellStyle name="Note 5 6 2 2 4" xfId="15499"/>
    <cellStyle name="Note 5 6 2 2 5" xfId="15500"/>
    <cellStyle name="Note 5 6 2 2 6" xfId="15501"/>
    <cellStyle name="Note 5 6 2 2 7" xfId="15502"/>
    <cellStyle name="Note 5 6 2 2 8" xfId="15503"/>
    <cellStyle name="Note 5 6 2 2 9" xfId="15504"/>
    <cellStyle name="Note 5 6 2 3" xfId="15505"/>
    <cellStyle name="Note 5 6 2 3 2" xfId="15506"/>
    <cellStyle name="Note 5 6 2 3 3" xfId="15507"/>
    <cellStyle name="Note 5 6 2 3 4" xfId="15508"/>
    <cellStyle name="Note 5 6 2 3 5" xfId="15509"/>
    <cellStyle name="Note 5 6 2 3 6" xfId="15510"/>
    <cellStyle name="Note 5 6 2 3 7" xfId="15511"/>
    <cellStyle name="Note 5 6 2 3 8" xfId="15512"/>
    <cellStyle name="Note 5 6 2 3 9" xfId="15513"/>
    <cellStyle name="Note 5 6 2 4" xfId="15514"/>
    <cellStyle name="Note 5 6 2 5" xfId="15515"/>
    <cellStyle name="Note 5 6 2 6" xfId="15516"/>
    <cellStyle name="Note 5 6 2 7" xfId="15517"/>
    <cellStyle name="Note 5 6 2 8" xfId="15518"/>
    <cellStyle name="Note 5 6 2 9" xfId="15519"/>
    <cellStyle name="Note 5 6 3" xfId="15520"/>
    <cellStyle name="Note 5 6 3 10" xfId="15521"/>
    <cellStyle name="Note 5 6 3 11" xfId="15522"/>
    <cellStyle name="Note 5 6 3 2" xfId="15523"/>
    <cellStyle name="Note 5 6 3 2 2" xfId="15524"/>
    <cellStyle name="Note 5 6 3 2 3" xfId="15525"/>
    <cellStyle name="Note 5 6 3 2 4" xfId="15526"/>
    <cellStyle name="Note 5 6 3 2 5" xfId="15527"/>
    <cellStyle name="Note 5 6 3 2 6" xfId="15528"/>
    <cellStyle name="Note 5 6 3 2 7" xfId="15529"/>
    <cellStyle name="Note 5 6 3 2 8" xfId="15530"/>
    <cellStyle name="Note 5 6 3 2 9" xfId="15531"/>
    <cellStyle name="Note 5 6 3 3" xfId="15532"/>
    <cellStyle name="Note 5 6 3 3 2" xfId="15533"/>
    <cellStyle name="Note 5 6 3 3 3" xfId="15534"/>
    <cellStyle name="Note 5 6 3 3 4" xfId="15535"/>
    <cellStyle name="Note 5 6 3 3 5" xfId="15536"/>
    <cellStyle name="Note 5 6 3 3 6" xfId="15537"/>
    <cellStyle name="Note 5 6 3 3 7" xfId="15538"/>
    <cellStyle name="Note 5 6 3 3 8" xfId="15539"/>
    <cellStyle name="Note 5 6 3 3 9" xfId="15540"/>
    <cellStyle name="Note 5 6 3 4" xfId="15541"/>
    <cellStyle name="Note 5 6 3 5" xfId="15542"/>
    <cellStyle name="Note 5 6 3 6" xfId="15543"/>
    <cellStyle name="Note 5 6 3 7" xfId="15544"/>
    <cellStyle name="Note 5 6 3 8" xfId="15545"/>
    <cellStyle name="Note 5 6 3 9" xfId="15546"/>
    <cellStyle name="Note 5 6 4" xfId="15547"/>
    <cellStyle name="Note 5 6 4 10" xfId="15548"/>
    <cellStyle name="Note 5 6 4 11" xfId="15549"/>
    <cellStyle name="Note 5 6 4 2" xfId="15550"/>
    <cellStyle name="Note 5 6 4 2 2" xfId="15551"/>
    <cellStyle name="Note 5 6 4 2 3" xfId="15552"/>
    <cellStyle name="Note 5 6 4 2 4" xfId="15553"/>
    <cellStyle name="Note 5 6 4 2 5" xfId="15554"/>
    <cellStyle name="Note 5 6 4 2 6" xfId="15555"/>
    <cellStyle name="Note 5 6 4 2 7" xfId="15556"/>
    <cellStyle name="Note 5 6 4 2 8" xfId="15557"/>
    <cellStyle name="Note 5 6 4 2 9" xfId="15558"/>
    <cellStyle name="Note 5 6 4 3" xfId="15559"/>
    <cellStyle name="Note 5 6 4 3 2" xfId="15560"/>
    <cellStyle name="Note 5 6 4 3 3" xfId="15561"/>
    <cellStyle name="Note 5 6 4 3 4" xfId="15562"/>
    <cellStyle name="Note 5 6 4 3 5" xfId="15563"/>
    <cellStyle name="Note 5 6 4 3 6" xfId="15564"/>
    <cellStyle name="Note 5 6 4 3 7" xfId="15565"/>
    <cellStyle name="Note 5 6 4 3 8" xfId="15566"/>
    <cellStyle name="Note 5 6 4 3 9" xfId="15567"/>
    <cellStyle name="Note 5 6 4 4" xfId="15568"/>
    <cellStyle name="Note 5 6 4 5" xfId="15569"/>
    <cellStyle name="Note 5 6 4 6" xfId="15570"/>
    <cellStyle name="Note 5 6 4 7" xfId="15571"/>
    <cellStyle name="Note 5 6 4 8" xfId="15572"/>
    <cellStyle name="Note 5 6 4 9" xfId="15573"/>
    <cellStyle name="Note 5 6 5" xfId="15574"/>
    <cellStyle name="Note 5 6 5 10" xfId="15575"/>
    <cellStyle name="Note 5 6 5 11" xfId="15576"/>
    <cellStyle name="Note 5 6 5 2" xfId="15577"/>
    <cellStyle name="Note 5 6 5 2 2" xfId="15578"/>
    <cellStyle name="Note 5 6 5 2 3" xfId="15579"/>
    <cellStyle name="Note 5 6 5 2 4" xfId="15580"/>
    <cellStyle name="Note 5 6 5 2 5" xfId="15581"/>
    <cellStyle name="Note 5 6 5 2 6" xfId="15582"/>
    <cellStyle name="Note 5 6 5 2 7" xfId="15583"/>
    <cellStyle name="Note 5 6 5 2 8" xfId="15584"/>
    <cellStyle name="Note 5 6 5 2 9" xfId="15585"/>
    <cellStyle name="Note 5 6 5 3" xfId="15586"/>
    <cellStyle name="Note 5 6 5 3 2" xfId="15587"/>
    <cellStyle name="Note 5 6 5 3 3" xfId="15588"/>
    <cellStyle name="Note 5 6 5 3 4" xfId="15589"/>
    <cellStyle name="Note 5 6 5 3 5" xfId="15590"/>
    <cellStyle name="Note 5 6 5 3 6" xfId="15591"/>
    <cellStyle name="Note 5 6 5 3 7" xfId="15592"/>
    <cellStyle name="Note 5 6 5 3 8" xfId="15593"/>
    <cellStyle name="Note 5 6 5 3 9" xfId="15594"/>
    <cellStyle name="Note 5 6 5 4" xfId="15595"/>
    <cellStyle name="Note 5 6 5 5" xfId="15596"/>
    <cellStyle name="Note 5 6 5 6" xfId="15597"/>
    <cellStyle name="Note 5 6 5 7" xfId="15598"/>
    <cellStyle name="Note 5 6 5 8" xfId="15599"/>
    <cellStyle name="Note 5 6 5 9" xfId="15600"/>
    <cellStyle name="Note 5 6 6" xfId="15601"/>
    <cellStyle name="Note 5 6 6 2" xfId="15602"/>
    <cellStyle name="Note 5 6 6 3" xfId="15603"/>
    <cellStyle name="Note 5 6 6 4" xfId="15604"/>
    <cellStyle name="Note 5 6 6 5" xfId="15605"/>
    <cellStyle name="Note 5 6 6 6" xfId="15606"/>
    <cellStyle name="Note 5 6 6 7" xfId="15607"/>
    <cellStyle name="Note 5 6 6 8" xfId="15608"/>
    <cellStyle name="Note 5 6 6 9" xfId="15609"/>
    <cellStyle name="Note 5 6 7" xfId="15610"/>
    <cellStyle name="Note 5 6 7 2" xfId="15611"/>
    <cellStyle name="Note 5 6 7 3" xfId="15612"/>
    <cellStyle name="Note 5 6 7 4" xfId="15613"/>
    <cellStyle name="Note 5 6 7 5" xfId="15614"/>
    <cellStyle name="Note 5 6 7 6" xfId="15615"/>
    <cellStyle name="Note 5 6 7 7" xfId="15616"/>
    <cellStyle name="Note 5 6 7 8" xfId="15617"/>
    <cellStyle name="Note 5 6 7 9" xfId="15618"/>
    <cellStyle name="Note 5 6 8" xfId="15619"/>
    <cellStyle name="Note 5 6 9" xfId="15620"/>
    <cellStyle name="Note 5 7" xfId="15621"/>
    <cellStyle name="Note 5 7 10" xfId="15622"/>
    <cellStyle name="Note 5 7 11" xfId="15623"/>
    <cellStyle name="Note 5 7 12" xfId="15624"/>
    <cellStyle name="Note 5 7 13" xfId="15625"/>
    <cellStyle name="Note 5 7 14" xfId="15626"/>
    <cellStyle name="Note 5 7 15" xfId="15627"/>
    <cellStyle name="Note 5 7 2" xfId="15628"/>
    <cellStyle name="Note 5 7 2 10" xfId="15629"/>
    <cellStyle name="Note 5 7 2 11" xfId="15630"/>
    <cellStyle name="Note 5 7 2 2" xfId="15631"/>
    <cellStyle name="Note 5 7 2 2 2" xfId="15632"/>
    <cellStyle name="Note 5 7 2 2 3" xfId="15633"/>
    <cellStyle name="Note 5 7 2 2 4" xfId="15634"/>
    <cellStyle name="Note 5 7 2 2 5" xfId="15635"/>
    <cellStyle name="Note 5 7 2 2 6" xfId="15636"/>
    <cellStyle name="Note 5 7 2 2 7" xfId="15637"/>
    <cellStyle name="Note 5 7 2 2 8" xfId="15638"/>
    <cellStyle name="Note 5 7 2 2 9" xfId="15639"/>
    <cellStyle name="Note 5 7 2 3" xfId="15640"/>
    <cellStyle name="Note 5 7 2 3 2" xfId="15641"/>
    <cellStyle name="Note 5 7 2 3 3" xfId="15642"/>
    <cellStyle name="Note 5 7 2 3 4" xfId="15643"/>
    <cellStyle name="Note 5 7 2 3 5" xfId="15644"/>
    <cellStyle name="Note 5 7 2 3 6" xfId="15645"/>
    <cellStyle name="Note 5 7 2 3 7" xfId="15646"/>
    <cellStyle name="Note 5 7 2 3 8" xfId="15647"/>
    <cellStyle name="Note 5 7 2 3 9" xfId="15648"/>
    <cellStyle name="Note 5 7 2 4" xfId="15649"/>
    <cellStyle name="Note 5 7 2 5" xfId="15650"/>
    <cellStyle name="Note 5 7 2 6" xfId="15651"/>
    <cellStyle name="Note 5 7 2 7" xfId="15652"/>
    <cellStyle name="Note 5 7 2 8" xfId="15653"/>
    <cellStyle name="Note 5 7 2 9" xfId="15654"/>
    <cellStyle name="Note 5 7 3" xfId="15655"/>
    <cellStyle name="Note 5 7 3 10" xfId="15656"/>
    <cellStyle name="Note 5 7 3 11" xfId="15657"/>
    <cellStyle name="Note 5 7 3 2" xfId="15658"/>
    <cellStyle name="Note 5 7 3 2 2" xfId="15659"/>
    <cellStyle name="Note 5 7 3 2 3" xfId="15660"/>
    <cellStyle name="Note 5 7 3 2 4" xfId="15661"/>
    <cellStyle name="Note 5 7 3 2 5" xfId="15662"/>
    <cellStyle name="Note 5 7 3 2 6" xfId="15663"/>
    <cellStyle name="Note 5 7 3 2 7" xfId="15664"/>
    <cellStyle name="Note 5 7 3 2 8" xfId="15665"/>
    <cellStyle name="Note 5 7 3 2 9" xfId="15666"/>
    <cellStyle name="Note 5 7 3 3" xfId="15667"/>
    <cellStyle name="Note 5 7 3 3 2" xfId="15668"/>
    <cellStyle name="Note 5 7 3 3 3" xfId="15669"/>
    <cellStyle name="Note 5 7 3 3 4" xfId="15670"/>
    <cellStyle name="Note 5 7 3 3 5" xfId="15671"/>
    <cellStyle name="Note 5 7 3 3 6" xfId="15672"/>
    <cellStyle name="Note 5 7 3 3 7" xfId="15673"/>
    <cellStyle name="Note 5 7 3 3 8" xfId="15674"/>
    <cellStyle name="Note 5 7 3 3 9" xfId="15675"/>
    <cellStyle name="Note 5 7 3 4" xfId="15676"/>
    <cellStyle name="Note 5 7 3 5" xfId="15677"/>
    <cellStyle name="Note 5 7 3 6" xfId="15678"/>
    <cellStyle name="Note 5 7 3 7" xfId="15679"/>
    <cellStyle name="Note 5 7 3 8" xfId="15680"/>
    <cellStyle name="Note 5 7 3 9" xfId="15681"/>
    <cellStyle name="Note 5 7 4" xfId="15682"/>
    <cellStyle name="Note 5 7 4 10" xfId="15683"/>
    <cellStyle name="Note 5 7 4 11" xfId="15684"/>
    <cellStyle name="Note 5 7 4 2" xfId="15685"/>
    <cellStyle name="Note 5 7 4 2 2" xfId="15686"/>
    <cellStyle name="Note 5 7 4 2 3" xfId="15687"/>
    <cellStyle name="Note 5 7 4 2 4" xfId="15688"/>
    <cellStyle name="Note 5 7 4 2 5" xfId="15689"/>
    <cellStyle name="Note 5 7 4 2 6" xfId="15690"/>
    <cellStyle name="Note 5 7 4 2 7" xfId="15691"/>
    <cellStyle name="Note 5 7 4 2 8" xfId="15692"/>
    <cellStyle name="Note 5 7 4 2 9" xfId="15693"/>
    <cellStyle name="Note 5 7 4 3" xfId="15694"/>
    <cellStyle name="Note 5 7 4 3 2" xfId="15695"/>
    <cellStyle name="Note 5 7 4 3 3" xfId="15696"/>
    <cellStyle name="Note 5 7 4 3 4" xfId="15697"/>
    <cellStyle name="Note 5 7 4 3 5" xfId="15698"/>
    <cellStyle name="Note 5 7 4 3 6" xfId="15699"/>
    <cellStyle name="Note 5 7 4 3 7" xfId="15700"/>
    <cellStyle name="Note 5 7 4 3 8" xfId="15701"/>
    <cellStyle name="Note 5 7 4 3 9" xfId="15702"/>
    <cellStyle name="Note 5 7 4 4" xfId="15703"/>
    <cellStyle name="Note 5 7 4 5" xfId="15704"/>
    <cellStyle name="Note 5 7 4 6" xfId="15705"/>
    <cellStyle name="Note 5 7 4 7" xfId="15706"/>
    <cellStyle name="Note 5 7 4 8" xfId="15707"/>
    <cellStyle name="Note 5 7 4 9" xfId="15708"/>
    <cellStyle name="Note 5 7 5" xfId="15709"/>
    <cellStyle name="Note 5 7 5 10" xfId="15710"/>
    <cellStyle name="Note 5 7 5 11" xfId="15711"/>
    <cellStyle name="Note 5 7 5 2" xfId="15712"/>
    <cellStyle name="Note 5 7 5 2 2" xfId="15713"/>
    <cellStyle name="Note 5 7 5 2 3" xfId="15714"/>
    <cellStyle name="Note 5 7 5 2 4" xfId="15715"/>
    <cellStyle name="Note 5 7 5 2 5" xfId="15716"/>
    <cellStyle name="Note 5 7 5 2 6" xfId="15717"/>
    <cellStyle name="Note 5 7 5 2 7" xfId="15718"/>
    <cellStyle name="Note 5 7 5 2 8" xfId="15719"/>
    <cellStyle name="Note 5 7 5 2 9" xfId="15720"/>
    <cellStyle name="Note 5 7 5 3" xfId="15721"/>
    <cellStyle name="Note 5 7 5 3 2" xfId="15722"/>
    <cellStyle name="Note 5 7 5 3 3" xfId="15723"/>
    <cellStyle name="Note 5 7 5 3 4" xfId="15724"/>
    <cellStyle name="Note 5 7 5 3 5" xfId="15725"/>
    <cellStyle name="Note 5 7 5 3 6" xfId="15726"/>
    <cellStyle name="Note 5 7 5 3 7" xfId="15727"/>
    <cellStyle name="Note 5 7 5 3 8" xfId="15728"/>
    <cellStyle name="Note 5 7 5 3 9" xfId="15729"/>
    <cellStyle name="Note 5 7 5 4" xfId="15730"/>
    <cellStyle name="Note 5 7 5 5" xfId="15731"/>
    <cellStyle name="Note 5 7 5 6" xfId="15732"/>
    <cellStyle name="Note 5 7 5 7" xfId="15733"/>
    <cellStyle name="Note 5 7 5 8" xfId="15734"/>
    <cellStyle name="Note 5 7 5 9" xfId="15735"/>
    <cellStyle name="Note 5 7 6" xfId="15736"/>
    <cellStyle name="Note 5 7 6 2" xfId="15737"/>
    <cellStyle name="Note 5 7 6 3" xfId="15738"/>
    <cellStyle name="Note 5 7 6 4" xfId="15739"/>
    <cellStyle name="Note 5 7 6 5" xfId="15740"/>
    <cellStyle name="Note 5 7 6 6" xfId="15741"/>
    <cellStyle name="Note 5 7 6 7" xfId="15742"/>
    <cellStyle name="Note 5 7 6 8" xfId="15743"/>
    <cellStyle name="Note 5 7 6 9" xfId="15744"/>
    <cellStyle name="Note 5 7 7" xfId="15745"/>
    <cellStyle name="Note 5 7 7 2" xfId="15746"/>
    <cellStyle name="Note 5 7 7 3" xfId="15747"/>
    <cellStyle name="Note 5 7 7 4" xfId="15748"/>
    <cellStyle name="Note 5 7 7 5" xfId="15749"/>
    <cellStyle name="Note 5 7 7 6" xfId="15750"/>
    <cellStyle name="Note 5 7 7 7" xfId="15751"/>
    <cellStyle name="Note 5 7 7 8" xfId="15752"/>
    <cellStyle name="Note 5 7 7 9" xfId="15753"/>
    <cellStyle name="Note 5 7 8" xfId="15754"/>
    <cellStyle name="Note 5 7 9" xfId="15755"/>
    <cellStyle name="Note 5 8" xfId="15756"/>
    <cellStyle name="Note 5 8 10" xfId="15757"/>
    <cellStyle name="Note 5 8 11" xfId="15758"/>
    <cellStyle name="Note 5 8 2" xfId="15759"/>
    <cellStyle name="Note 5 8 2 2" xfId="15760"/>
    <cellStyle name="Note 5 8 2 3" xfId="15761"/>
    <cellStyle name="Note 5 8 2 4" xfId="15762"/>
    <cellStyle name="Note 5 8 2 5" xfId="15763"/>
    <cellStyle name="Note 5 8 2 6" xfId="15764"/>
    <cellStyle name="Note 5 8 2 7" xfId="15765"/>
    <cellStyle name="Note 5 8 2 8" xfId="15766"/>
    <cellStyle name="Note 5 8 2 9" xfId="15767"/>
    <cellStyle name="Note 5 8 3" xfId="15768"/>
    <cellStyle name="Note 5 8 3 2" xfId="15769"/>
    <cellStyle name="Note 5 8 3 3" xfId="15770"/>
    <cellStyle name="Note 5 8 3 4" xfId="15771"/>
    <cellStyle name="Note 5 8 3 5" xfId="15772"/>
    <cellStyle name="Note 5 8 3 6" xfId="15773"/>
    <cellStyle name="Note 5 8 3 7" xfId="15774"/>
    <cellStyle name="Note 5 8 3 8" xfId="15775"/>
    <cellStyle name="Note 5 8 3 9" xfId="15776"/>
    <cellStyle name="Note 5 8 4" xfId="15777"/>
    <cellStyle name="Note 5 8 5" xfId="15778"/>
    <cellStyle name="Note 5 8 6" xfId="15779"/>
    <cellStyle name="Note 5 8 7" xfId="15780"/>
    <cellStyle name="Note 5 8 8" xfId="15781"/>
    <cellStyle name="Note 5 8 9" xfId="15782"/>
    <cellStyle name="Note 5 9" xfId="15783"/>
    <cellStyle name="Note 5 9 10" xfId="15784"/>
    <cellStyle name="Note 5 9 11" xfId="15785"/>
    <cellStyle name="Note 5 9 2" xfId="15786"/>
    <cellStyle name="Note 5 9 2 2" xfId="15787"/>
    <cellStyle name="Note 5 9 2 3" xfId="15788"/>
    <cellStyle name="Note 5 9 2 4" xfId="15789"/>
    <cellStyle name="Note 5 9 2 5" xfId="15790"/>
    <cellStyle name="Note 5 9 2 6" xfId="15791"/>
    <cellStyle name="Note 5 9 2 7" xfId="15792"/>
    <cellStyle name="Note 5 9 2 8" xfId="15793"/>
    <cellStyle name="Note 5 9 2 9" xfId="15794"/>
    <cellStyle name="Note 5 9 3" xfId="15795"/>
    <cellStyle name="Note 5 9 3 2" xfId="15796"/>
    <cellStyle name="Note 5 9 3 3" xfId="15797"/>
    <cellStyle name="Note 5 9 3 4" xfId="15798"/>
    <cellStyle name="Note 5 9 3 5" xfId="15799"/>
    <cellStyle name="Note 5 9 3 6" xfId="15800"/>
    <cellStyle name="Note 5 9 3 7" xfId="15801"/>
    <cellStyle name="Note 5 9 3 8" xfId="15802"/>
    <cellStyle name="Note 5 9 3 9" xfId="15803"/>
    <cellStyle name="Note 5 9 4" xfId="15804"/>
    <cellStyle name="Note 5 9 5" xfId="15805"/>
    <cellStyle name="Note 5 9 6" xfId="15806"/>
    <cellStyle name="Note 5 9 7" xfId="15807"/>
    <cellStyle name="Note 5 9 8" xfId="15808"/>
    <cellStyle name="Note 5 9 9" xfId="15809"/>
    <cellStyle name="Output 2" xfId="15810"/>
    <cellStyle name="Output 2 10" xfId="15811"/>
    <cellStyle name="Output 2 11" xfId="15812"/>
    <cellStyle name="Output 2 2" xfId="15813"/>
    <cellStyle name="Output 2 2 10" xfId="15814"/>
    <cellStyle name="Output 2 2 2" xfId="15815"/>
    <cellStyle name="Output 2 2 2 2" xfId="15816"/>
    <cellStyle name="Output 2 2 2 2 2" xfId="15817"/>
    <cellStyle name="Output 2 2 2 2 2 2" xfId="15818"/>
    <cellStyle name="Output 2 2 2 2 2 3" xfId="15819"/>
    <cellStyle name="Output 2 2 2 2 2 4" xfId="15820"/>
    <cellStyle name="Output 2 2 2 2 3" xfId="15821"/>
    <cellStyle name="Output 2 2 2 2 4" xfId="15822"/>
    <cellStyle name="Output 2 2 2 2 5" xfId="15823"/>
    <cellStyle name="Output 2 2 2 3" xfId="15824"/>
    <cellStyle name="Output 2 2 2 3 2" xfId="15825"/>
    <cellStyle name="Output 2 2 2 3 2 2" xfId="15826"/>
    <cellStyle name="Output 2 2 2 3 2 3" xfId="15827"/>
    <cellStyle name="Output 2 2 2 3 2 4" xfId="15828"/>
    <cellStyle name="Output 2 2 2 3 3" xfId="15829"/>
    <cellStyle name="Output 2 2 2 3 4" xfId="15830"/>
    <cellStyle name="Output 2 2 2 3 5" xfId="15831"/>
    <cellStyle name="Output 2 2 2 4" xfId="15832"/>
    <cellStyle name="Output 2 2 2 4 2" xfId="15833"/>
    <cellStyle name="Output 2 2 2 4 2 2" xfId="15834"/>
    <cellStyle name="Output 2 2 2 4 2 3" xfId="15835"/>
    <cellStyle name="Output 2 2 2 4 2 4" xfId="15836"/>
    <cellStyle name="Output 2 2 2 4 3" xfId="15837"/>
    <cellStyle name="Output 2 2 2 4 4" xfId="15838"/>
    <cellStyle name="Output 2 2 2 4 5" xfId="15839"/>
    <cellStyle name="Output 2 2 2 5" xfId="15840"/>
    <cellStyle name="Output 2 2 2 5 2" xfId="15841"/>
    <cellStyle name="Output 2 2 2 5 2 2" xfId="15842"/>
    <cellStyle name="Output 2 2 2 5 2 3" xfId="15843"/>
    <cellStyle name="Output 2 2 2 5 2 4" xfId="15844"/>
    <cellStyle name="Output 2 2 2 5 3" xfId="15845"/>
    <cellStyle name="Output 2 2 2 5 4" xfId="15846"/>
    <cellStyle name="Output 2 2 2 5 5" xfId="15847"/>
    <cellStyle name="Output 2 2 2 6" xfId="15848"/>
    <cellStyle name="Output 2 2 2 6 2" xfId="15849"/>
    <cellStyle name="Output 2 2 2 6 3" xfId="15850"/>
    <cellStyle name="Output 2 2 2 6 4" xfId="15851"/>
    <cellStyle name="Output 2 2 2 7" xfId="15852"/>
    <cellStyle name="Output 2 2 2 8" xfId="15853"/>
    <cellStyle name="Output 2 2 2 9" xfId="15854"/>
    <cellStyle name="Output 2 2 3" xfId="15855"/>
    <cellStyle name="Output 2 2 3 2" xfId="15856"/>
    <cellStyle name="Output 2 2 3 2 2" xfId="15857"/>
    <cellStyle name="Output 2 2 3 2 3" xfId="15858"/>
    <cellStyle name="Output 2 2 3 2 4" xfId="15859"/>
    <cellStyle name="Output 2 2 3 3" xfId="15860"/>
    <cellStyle name="Output 2 2 3 4" xfId="15861"/>
    <cellStyle name="Output 2 2 3 5" xfId="15862"/>
    <cellStyle name="Output 2 2 4" xfId="15863"/>
    <cellStyle name="Output 2 2 4 2" xfId="15864"/>
    <cellStyle name="Output 2 2 4 2 2" xfId="15865"/>
    <cellStyle name="Output 2 2 4 2 3" xfId="15866"/>
    <cellStyle name="Output 2 2 4 2 4" xfId="15867"/>
    <cellStyle name="Output 2 2 4 3" xfId="15868"/>
    <cellStyle name="Output 2 2 4 4" xfId="15869"/>
    <cellStyle name="Output 2 2 4 5" xfId="15870"/>
    <cellStyle name="Output 2 2 5" xfId="15871"/>
    <cellStyle name="Output 2 2 5 2" xfId="15872"/>
    <cellStyle name="Output 2 2 5 2 2" xfId="15873"/>
    <cellStyle name="Output 2 2 5 2 3" xfId="15874"/>
    <cellStyle name="Output 2 2 5 2 4" xfId="15875"/>
    <cellStyle name="Output 2 2 5 3" xfId="15876"/>
    <cellStyle name="Output 2 2 5 4" xfId="15877"/>
    <cellStyle name="Output 2 2 5 5" xfId="15878"/>
    <cellStyle name="Output 2 2 6" xfId="15879"/>
    <cellStyle name="Output 2 2 6 2" xfId="15880"/>
    <cellStyle name="Output 2 2 6 3" xfId="15881"/>
    <cellStyle name="Output 2 2 6 4" xfId="15882"/>
    <cellStyle name="Output 2 2 7" xfId="15883"/>
    <cellStyle name="Output 2 2 7 2" xfId="15884"/>
    <cellStyle name="Output 2 2 7 3" xfId="15885"/>
    <cellStyle name="Output 2 2 7 4" xfId="15886"/>
    <cellStyle name="Output 2 2 8" xfId="15887"/>
    <cellStyle name="Output 2 2 8 2" xfId="15888"/>
    <cellStyle name="Output 2 2 8 3" xfId="15889"/>
    <cellStyle name="Output 2 2 9" xfId="15890"/>
    <cellStyle name="Output 2 3" xfId="15891"/>
    <cellStyle name="Output 2 3 2" xfId="15892"/>
    <cellStyle name="Output 2 3 2 2" xfId="15893"/>
    <cellStyle name="Output 2 3 2 2 2" xfId="15894"/>
    <cellStyle name="Output 2 3 2 2 3" xfId="15895"/>
    <cellStyle name="Output 2 3 2 2 4" xfId="15896"/>
    <cellStyle name="Output 2 3 2 3" xfId="15897"/>
    <cellStyle name="Output 2 3 2 4" xfId="15898"/>
    <cellStyle name="Output 2 3 2 5" xfId="15899"/>
    <cellStyle name="Output 2 3 3" xfId="15900"/>
    <cellStyle name="Output 2 3 3 2" xfId="15901"/>
    <cellStyle name="Output 2 3 3 2 2" xfId="15902"/>
    <cellStyle name="Output 2 3 3 2 3" xfId="15903"/>
    <cellStyle name="Output 2 3 3 2 4" xfId="15904"/>
    <cellStyle name="Output 2 3 3 3" xfId="15905"/>
    <cellStyle name="Output 2 3 3 4" xfId="15906"/>
    <cellStyle name="Output 2 3 3 5" xfId="15907"/>
    <cellStyle name="Output 2 3 4" xfId="15908"/>
    <cellStyle name="Output 2 3 4 2" xfId="15909"/>
    <cellStyle name="Output 2 3 4 2 2" xfId="15910"/>
    <cellStyle name="Output 2 3 4 2 3" xfId="15911"/>
    <cellStyle name="Output 2 3 4 2 4" xfId="15912"/>
    <cellStyle name="Output 2 3 4 3" xfId="15913"/>
    <cellStyle name="Output 2 3 4 4" xfId="15914"/>
    <cellStyle name="Output 2 3 4 5" xfId="15915"/>
    <cellStyle name="Output 2 3 5" xfId="15916"/>
    <cellStyle name="Output 2 3 5 2" xfId="15917"/>
    <cellStyle name="Output 2 3 5 2 2" xfId="15918"/>
    <cellStyle name="Output 2 3 5 2 3" xfId="15919"/>
    <cellStyle name="Output 2 3 5 2 4" xfId="15920"/>
    <cellStyle name="Output 2 3 5 3" xfId="15921"/>
    <cellStyle name="Output 2 3 5 4" xfId="15922"/>
    <cellStyle name="Output 2 3 5 5" xfId="15923"/>
    <cellStyle name="Output 2 3 6" xfId="15924"/>
    <cellStyle name="Output 2 3 6 2" xfId="15925"/>
    <cellStyle name="Output 2 3 6 3" xfId="15926"/>
    <cellStyle name="Output 2 3 6 4" xfId="15927"/>
    <cellStyle name="Output 2 3 7" xfId="15928"/>
    <cellStyle name="Output 2 3 8" xfId="15929"/>
    <cellStyle name="Output 2 3 9" xfId="15930"/>
    <cellStyle name="Output 2 4" xfId="15931"/>
    <cellStyle name="Output 2 4 2" xfId="15932"/>
    <cellStyle name="Output 2 4 2 2" xfId="15933"/>
    <cellStyle name="Output 2 4 2 3" xfId="15934"/>
    <cellStyle name="Output 2 4 2 4" xfId="15935"/>
    <cellStyle name="Output 2 4 3" xfId="15936"/>
    <cellStyle name="Output 2 4 4" xfId="15937"/>
    <cellStyle name="Output 2 4 5" xfId="15938"/>
    <cellStyle name="Output 2 5" xfId="15939"/>
    <cellStyle name="Output 2 5 2" xfId="15940"/>
    <cellStyle name="Output 2 5 2 2" xfId="15941"/>
    <cellStyle name="Output 2 5 2 3" xfId="15942"/>
    <cellStyle name="Output 2 5 2 4" xfId="15943"/>
    <cellStyle name="Output 2 5 3" xfId="15944"/>
    <cellStyle name="Output 2 5 4" xfId="15945"/>
    <cellStyle name="Output 2 5 5" xfId="15946"/>
    <cellStyle name="Output 2 6" xfId="15947"/>
    <cellStyle name="Output 2 6 2" xfId="15948"/>
    <cellStyle name="Output 2 6 2 2" xfId="15949"/>
    <cellStyle name="Output 2 6 2 3" xfId="15950"/>
    <cellStyle name="Output 2 6 2 4" xfId="15951"/>
    <cellStyle name="Output 2 6 3" xfId="15952"/>
    <cellStyle name="Output 2 6 4" xfId="15953"/>
    <cellStyle name="Output 2 6 5" xfId="15954"/>
    <cellStyle name="Output 2 7" xfId="15955"/>
    <cellStyle name="Output 2 7 2" xfId="15956"/>
    <cellStyle name="Output 2 7 3" xfId="15957"/>
    <cellStyle name="Output 2 7 4" xfId="15958"/>
    <cellStyle name="Output 2 8" xfId="15959"/>
    <cellStyle name="Output 2 8 2" xfId="15960"/>
    <cellStyle name="Output 2 8 3" xfId="15961"/>
    <cellStyle name="Output 2 8 4" xfId="15962"/>
    <cellStyle name="Output 2 9" xfId="15963"/>
    <cellStyle name="Output 2 9 2" xfId="15964"/>
    <cellStyle name="Output 2 9 3" xfId="15965"/>
    <cellStyle name="Output Amounts" xfId="15966"/>
    <cellStyle name="Output Column Headings" xfId="15967"/>
    <cellStyle name="Output Line Items" xfId="15968"/>
    <cellStyle name="Output Report Heading" xfId="15969"/>
    <cellStyle name="Output Report Title" xfId="15970"/>
    <cellStyle name="Percent 2" xfId="15971"/>
    <cellStyle name="Percent 3" xfId="15972"/>
    <cellStyle name="Percent 3 2" xfId="15973"/>
    <cellStyle name="Percent 4" xfId="15974"/>
    <cellStyle name="Percent 5" xfId="15975"/>
    <cellStyle name="Percent 5 2" xfId="15976"/>
    <cellStyle name="Style 1" xfId="15977"/>
    <cellStyle name="SUM" xfId="15978"/>
    <cellStyle name="SUM 2" xfId="15979"/>
    <cellStyle name="SUM 2 10" xfId="15980"/>
    <cellStyle name="SUM 2 10 10" xfId="15981"/>
    <cellStyle name="SUM 2 10 11" xfId="15982"/>
    <cellStyle name="SUM 2 10 2" xfId="15983"/>
    <cellStyle name="SUM 2 10 2 2" xfId="15984"/>
    <cellStyle name="SUM 2 10 2 3" xfId="15985"/>
    <cellStyle name="SUM 2 10 2 4" xfId="15986"/>
    <cellStyle name="SUM 2 10 2 5" xfId="15987"/>
    <cellStyle name="SUM 2 10 2 6" xfId="15988"/>
    <cellStyle name="SUM 2 10 2 7" xfId="15989"/>
    <cellStyle name="SUM 2 10 2 8" xfId="15990"/>
    <cellStyle name="SUM 2 10 2 9" xfId="15991"/>
    <cellStyle name="SUM 2 10 3" xfId="15992"/>
    <cellStyle name="SUM 2 10 3 2" xfId="15993"/>
    <cellStyle name="SUM 2 10 3 3" xfId="15994"/>
    <cellStyle name="SUM 2 10 3 4" xfId="15995"/>
    <cellStyle name="SUM 2 10 3 5" xfId="15996"/>
    <cellStyle name="SUM 2 10 3 6" xfId="15997"/>
    <cellStyle name="SUM 2 10 3 7" xfId="15998"/>
    <cellStyle name="SUM 2 10 3 8" xfId="15999"/>
    <cellStyle name="SUM 2 10 3 9" xfId="16000"/>
    <cellStyle name="SUM 2 10 4" xfId="16001"/>
    <cellStyle name="SUM 2 10 5" xfId="16002"/>
    <cellStyle name="SUM 2 10 6" xfId="16003"/>
    <cellStyle name="SUM 2 10 7" xfId="16004"/>
    <cellStyle name="SUM 2 10 8" xfId="16005"/>
    <cellStyle name="SUM 2 10 9" xfId="16006"/>
    <cellStyle name="SUM 2 11" xfId="16007"/>
    <cellStyle name="SUM 2 11 10" xfId="16008"/>
    <cellStyle name="SUM 2 11 11" xfId="16009"/>
    <cellStyle name="SUM 2 11 2" xfId="16010"/>
    <cellStyle name="SUM 2 11 2 2" xfId="16011"/>
    <cellStyle name="SUM 2 11 2 3" xfId="16012"/>
    <cellStyle name="SUM 2 11 2 4" xfId="16013"/>
    <cellStyle name="SUM 2 11 2 5" xfId="16014"/>
    <cellStyle name="SUM 2 11 2 6" xfId="16015"/>
    <cellStyle name="SUM 2 11 2 7" xfId="16016"/>
    <cellStyle name="SUM 2 11 2 8" xfId="16017"/>
    <cellStyle name="SUM 2 11 2 9" xfId="16018"/>
    <cellStyle name="SUM 2 11 3" xfId="16019"/>
    <cellStyle name="SUM 2 11 3 2" xfId="16020"/>
    <cellStyle name="SUM 2 11 3 3" xfId="16021"/>
    <cellStyle name="SUM 2 11 3 4" xfId="16022"/>
    <cellStyle name="SUM 2 11 3 5" xfId="16023"/>
    <cellStyle name="SUM 2 11 3 6" xfId="16024"/>
    <cellStyle name="SUM 2 11 3 7" xfId="16025"/>
    <cellStyle name="SUM 2 11 3 8" xfId="16026"/>
    <cellStyle name="SUM 2 11 3 9" xfId="16027"/>
    <cellStyle name="SUM 2 11 4" xfId="16028"/>
    <cellStyle name="SUM 2 11 5" xfId="16029"/>
    <cellStyle name="SUM 2 11 6" xfId="16030"/>
    <cellStyle name="SUM 2 11 7" xfId="16031"/>
    <cellStyle name="SUM 2 11 8" xfId="16032"/>
    <cellStyle name="SUM 2 11 9" xfId="16033"/>
    <cellStyle name="SUM 2 12" xfId="16034"/>
    <cellStyle name="SUM 2 12 10" xfId="16035"/>
    <cellStyle name="SUM 2 12 11" xfId="16036"/>
    <cellStyle name="SUM 2 12 2" xfId="16037"/>
    <cellStyle name="SUM 2 12 2 2" xfId="16038"/>
    <cellStyle name="SUM 2 12 2 3" xfId="16039"/>
    <cellStyle name="SUM 2 12 2 4" xfId="16040"/>
    <cellStyle name="SUM 2 12 2 5" xfId="16041"/>
    <cellStyle name="SUM 2 12 2 6" xfId="16042"/>
    <cellStyle name="SUM 2 12 2 7" xfId="16043"/>
    <cellStyle name="SUM 2 12 2 8" xfId="16044"/>
    <cellStyle name="SUM 2 12 2 9" xfId="16045"/>
    <cellStyle name="SUM 2 12 3" xfId="16046"/>
    <cellStyle name="SUM 2 12 3 2" xfId="16047"/>
    <cellStyle name="SUM 2 12 3 3" xfId="16048"/>
    <cellStyle name="SUM 2 12 3 4" xfId="16049"/>
    <cellStyle name="SUM 2 12 3 5" xfId="16050"/>
    <cellStyle name="SUM 2 12 3 6" xfId="16051"/>
    <cellStyle name="SUM 2 12 3 7" xfId="16052"/>
    <cellStyle name="SUM 2 12 3 8" xfId="16053"/>
    <cellStyle name="SUM 2 12 3 9" xfId="16054"/>
    <cellStyle name="SUM 2 12 4" xfId="16055"/>
    <cellStyle name="SUM 2 12 5" xfId="16056"/>
    <cellStyle name="SUM 2 12 6" xfId="16057"/>
    <cellStyle name="SUM 2 12 7" xfId="16058"/>
    <cellStyle name="SUM 2 12 8" xfId="16059"/>
    <cellStyle name="SUM 2 12 9" xfId="16060"/>
    <cellStyle name="SUM 2 13" xfId="16061"/>
    <cellStyle name="SUM 2 13 2" xfId="16062"/>
    <cellStyle name="SUM 2 13 3" xfId="16063"/>
    <cellStyle name="SUM 2 13 4" xfId="16064"/>
    <cellStyle name="SUM 2 13 5" xfId="16065"/>
    <cellStyle name="SUM 2 13 6" xfId="16066"/>
    <cellStyle name="SUM 2 13 7" xfId="16067"/>
    <cellStyle name="SUM 2 13 8" xfId="16068"/>
    <cellStyle name="SUM 2 13 9" xfId="16069"/>
    <cellStyle name="SUM 2 14" xfId="16070"/>
    <cellStyle name="SUM 2 14 2" xfId="16071"/>
    <cellStyle name="SUM 2 14 3" xfId="16072"/>
    <cellStyle name="SUM 2 14 4" xfId="16073"/>
    <cellStyle name="SUM 2 14 5" xfId="16074"/>
    <cellStyle name="SUM 2 14 6" xfId="16075"/>
    <cellStyle name="SUM 2 14 7" xfId="16076"/>
    <cellStyle name="SUM 2 14 8" xfId="16077"/>
    <cellStyle name="SUM 2 14 9" xfId="16078"/>
    <cellStyle name="SUM 2 15" xfId="16079"/>
    <cellStyle name="SUM 2 15 2" xfId="16080"/>
    <cellStyle name="SUM 2 15 3" xfId="16081"/>
    <cellStyle name="SUM 2 15 4" xfId="16082"/>
    <cellStyle name="SUM 2 15 5" xfId="16083"/>
    <cellStyle name="SUM 2 15 6" xfId="16084"/>
    <cellStyle name="SUM 2 15 7" xfId="16085"/>
    <cellStyle name="SUM 2 15 8" xfId="16086"/>
    <cellStyle name="SUM 2 15 9" xfId="16087"/>
    <cellStyle name="SUM 2 16" xfId="16088"/>
    <cellStyle name="SUM 2 16 2" xfId="16089"/>
    <cellStyle name="SUM 2 16 3" xfId="16090"/>
    <cellStyle name="SUM 2 16 4" xfId="16091"/>
    <cellStyle name="SUM 2 16 5" xfId="16092"/>
    <cellStyle name="SUM 2 16 6" xfId="16093"/>
    <cellStyle name="SUM 2 16 7" xfId="16094"/>
    <cellStyle name="SUM 2 16 8" xfId="16095"/>
    <cellStyle name="SUM 2 16 9" xfId="16096"/>
    <cellStyle name="SUM 2 17" xfId="16097"/>
    <cellStyle name="SUM 2 17 2" xfId="16098"/>
    <cellStyle name="SUM 2 17 3" xfId="16099"/>
    <cellStyle name="SUM 2 17 4" xfId="16100"/>
    <cellStyle name="SUM 2 17 5" xfId="16101"/>
    <cellStyle name="SUM 2 17 6" xfId="16102"/>
    <cellStyle name="SUM 2 17 7" xfId="16103"/>
    <cellStyle name="SUM 2 17 8" xfId="16104"/>
    <cellStyle name="SUM 2 17 9" xfId="16105"/>
    <cellStyle name="SUM 2 18" xfId="16106"/>
    <cellStyle name="SUM 2 19" xfId="16107"/>
    <cellStyle name="SUM 2 2" xfId="16108"/>
    <cellStyle name="SUM 2 2 10" xfId="16109"/>
    <cellStyle name="SUM 2 2 10 10" xfId="16110"/>
    <cellStyle name="SUM 2 2 10 11" xfId="16111"/>
    <cellStyle name="SUM 2 2 10 2" xfId="16112"/>
    <cellStyle name="SUM 2 2 10 2 2" xfId="16113"/>
    <cellStyle name="SUM 2 2 10 2 3" xfId="16114"/>
    <cellStyle name="SUM 2 2 10 2 4" xfId="16115"/>
    <cellStyle name="SUM 2 2 10 2 5" xfId="16116"/>
    <cellStyle name="SUM 2 2 10 2 6" xfId="16117"/>
    <cellStyle name="SUM 2 2 10 2 7" xfId="16118"/>
    <cellStyle name="SUM 2 2 10 2 8" xfId="16119"/>
    <cellStyle name="SUM 2 2 10 2 9" xfId="16120"/>
    <cellStyle name="SUM 2 2 10 3" xfId="16121"/>
    <cellStyle name="SUM 2 2 10 3 2" xfId="16122"/>
    <cellStyle name="SUM 2 2 10 3 3" xfId="16123"/>
    <cellStyle name="SUM 2 2 10 3 4" xfId="16124"/>
    <cellStyle name="SUM 2 2 10 3 5" xfId="16125"/>
    <cellStyle name="SUM 2 2 10 3 6" xfId="16126"/>
    <cellStyle name="SUM 2 2 10 3 7" xfId="16127"/>
    <cellStyle name="SUM 2 2 10 3 8" xfId="16128"/>
    <cellStyle name="SUM 2 2 10 3 9" xfId="16129"/>
    <cellStyle name="SUM 2 2 10 4" xfId="16130"/>
    <cellStyle name="SUM 2 2 10 5" xfId="16131"/>
    <cellStyle name="SUM 2 2 10 6" xfId="16132"/>
    <cellStyle name="SUM 2 2 10 7" xfId="16133"/>
    <cellStyle name="SUM 2 2 10 8" xfId="16134"/>
    <cellStyle name="SUM 2 2 10 9" xfId="16135"/>
    <cellStyle name="SUM 2 2 11" xfId="16136"/>
    <cellStyle name="SUM 2 2 11 2" xfId="16137"/>
    <cellStyle name="SUM 2 2 11 3" xfId="16138"/>
    <cellStyle name="SUM 2 2 11 4" xfId="16139"/>
    <cellStyle name="SUM 2 2 11 5" xfId="16140"/>
    <cellStyle name="SUM 2 2 11 6" xfId="16141"/>
    <cellStyle name="SUM 2 2 11 7" xfId="16142"/>
    <cellStyle name="SUM 2 2 11 8" xfId="16143"/>
    <cellStyle name="SUM 2 2 11 9" xfId="16144"/>
    <cellStyle name="SUM 2 2 12" xfId="16145"/>
    <cellStyle name="SUM 2 2 12 2" xfId="16146"/>
    <cellStyle name="SUM 2 2 12 3" xfId="16147"/>
    <cellStyle name="SUM 2 2 12 4" xfId="16148"/>
    <cellStyle name="SUM 2 2 12 5" xfId="16149"/>
    <cellStyle name="SUM 2 2 12 6" xfId="16150"/>
    <cellStyle name="SUM 2 2 12 7" xfId="16151"/>
    <cellStyle name="SUM 2 2 12 8" xfId="16152"/>
    <cellStyle name="SUM 2 2 12 9" xfId="16153"/>
    <cellStyle name="SUM 2 2 13" xfId="16154"/>
    <cellStyle name="SUM 2 2 13 2" xfId="16155"/>
    <cellStyle name="SUM 2 2 13 3" xfId="16156"/>
    <cellStyle name="SUM 2 2 13 4" xfId="16157"/>
    <cellStyle name="SUM 2 2 13 5" xfId="16158"/>
    <cellStyle name="SUM 2 2 13 6" xfId="16159"/>
    <cellStyle name="SUM 2 2 13 7" xfId="16160"/>
    <cellStyle name="SUM 2 2 13 8" xfId="16161"/>
    <cellStyle name="SUM 2 2 13 9" xfId="16162"/>
    <cellStyle name="SUM 2 2 14" xfId="16163"/>
    <cellStyle name="SUM 2 2 14 2" xfId="16164"/>
    <cellStyle name="SUM 2 2 14 3" xfId="16165"/>
    <cellStyle name="SUM 2 2 14 4" xfId="16166"/>
    <cellStyle name="SUM 2 2 14 5" xfId="16167"/>
    <cellStyle name="SUM 2 2 14 6" xfId="16168"/>
    <cellStyle name="SUM 2 2 14 7" xfId="16169"/>
    <cellStyle name="SUM 2 2 14 8" xfId="16170"/>
    <cellStyle name="SUM 2 2 14 9" xfId="16171"/>
    <cellStyle name="SUM 2 2 15" xfId="16172"/>
    <cellStyle name="SUM 2 2 15 2" xfId="16173"/>
    <cellStyle name="SUM 2 2 15 3" xfId="16174"/>
    <cellStyle name="SUM 2 2 15 4" xfId="16175"/>
    <cellStyle name="SUM 2 2 15 5" xfId="16176"/>
    <cellStyle name="SUM 2 2 15 6" xfId="16177"/>
    <cellStyle name="SUM 2 2 15 7" xfId="16178"/>
    <cellStyle name="SUM 2 2 15 8" xfId="16179"/>
    <cellStyle name="SUM 2 2 15 9" xfId="16180"/>
    <cellStyle name="SUM 2 2 16" xfId="16181"/>
    <cellStyle name="SUM 2 2 17" xfId="16182"/>
    <cellStyle name="SUM 2 2 18" xfId="16183"/>
    <cellStyle name="SUM 2 2 19" xfId="16184"/>
    <cellStyle name="SUM 2 2 2" xfId="16185"/>
    <cellStyle name="SUM 2 2 2 10" xfId="16186"/>
    <cellStyle name="SUM 2 2 2 11" xfId="16187"/>
    <cellStyle name="SUM 2 2 2 12" xfId="16188"/>
    <cellStyle name="SUM 2 2 2 13" xfId="16189"/>
    <cellStyle name="SUM 2 2 2 14" xfId="16190"/>
    <cellStyle name="SUM 2 2 2 15" xfId="16191"/>
    <cellStyle name="SUM 2 2 2 2" xfId="16192"/>
    <cellStyle name="SUM 2 2 2 2 10" xfId="16193"/>
    <cellStyle name="SUM 2 2 2 2 11" xfId="16194"/>
    <cellStyle name="SUM 2 2 2 2 2" xfId="16195"/>
    <cellStyle name="SUM 2 2 2 2 2 2" xfId="16196"/>
    <cellStyle name="SUM 2 2 2 2 2 3" xfId="16197"/>
    <cellStyle name="SUM 2 2 2 2 2 4" xfId="16198"/>
    <cellStyle name="SUM 2 2 2 2 2 5" xfId="16199"/>
    <cellStyle name="SUM 2 2 2 2 2 6" xfId="16200"/>
    <cellStyle name="SUM 2 2 2 2 2 7" xfId="16201"/>
    <cellStyle name="SUM 2 2 2 2 2 8" xfId="16202"/>
    <cellStyle name="SUM 2 2 2 2 2 9" xfId="16203"/>
    <cellStyle name="SUM 2 2 2 2 3" xfId="16204"/>
    <cellStyle name="SUM 2 2 2 2 3 2" xfId="16205"/>
    <cellStyle name="SUM 2 2 2 2 3 3" xfId="16206"/>
    <cellStyle name="SUM 2 2 2 2 3 4" xfId="16207"/>
    <cellStyle name="SUM 2 2 2 2 3 5" xfId="16208"/>
    <cellStyle name="SUM 2 2 2 2 3 6" xfId="16209"/>
    <cellStyle name="SUM 2 2 2 2 3 7" xfId="16210"/>
    <cellStyle name="SUM 2 2 2 2 3 8" xfId="16211"/>
    <cellStyle name="SUM 2 2 2 2 3 9" xfId="16212"/>
    <cellStyle name="SUM 2 2 2 2 4" xfId="16213"/>
    <cellStyle name="SUM 2 2 2 2 5" xfId="16214"/>
    <cellStyle name="SUM 2 2 2 2 6" xfId="16215"/>
    <cellStyle name="SUM 2 2 2 2 7" xfId="16216"/>
    <cellStyle name="SUM 2 2 2 2 8" xfId="16217"/>
    <cellStyle name="SUM 2 2 2 2 9" xfId="16218"/>
    <cellStyle name="SUM 2 2 2 3" xfId="16219"/>
    <cellStyle name="SUM 2 2 2 3 10" xfId="16220"/>
    <cellStyle name="SUM 2 2 2 3 11" xfId="16221"/>
    <cellStyle name="SUM 2 2 2 3 2" xfId="16222"/>
    <cellStyle name="SUM 2 2 2 3 2 2" xfId="16223"/>
    <cellStyle name="SUM 2 2 2 3 2 3" xfId="16224"/>
    <cellStyle name="SUM 2 2 2 3 2 4" xfId="16225"/>
    <cellStyle name="SUM 2 2 2 3 2 5" xfId="16226"/>
    <cellStyle name="SUM 2 2 2 3 2 6" xfId="16227"/>
    <cellStyle name="SUM 2 2 2 3 2 7" xfId="16228"/>
    <cellStyle name="SUM 2 2 2 3 2 8" xfId="16229"/>
    <cellStyle name="SUM 2 2 2 3 2 9" xfId="16230"/>
    <cellStyle name="SUM 2 2 2 3 3" xfId="16231"/>
    <cellStyle name="SUM 2 2 2 3 3 2" xfId="16232"/>
    <cellStyle name="SUM 2 2 2 3 3 3" xfId="16233"/>
    <cellStyle name="SUM 2 2 2 3 3 4" xfId="16234"/>
    <cellStyle name="SUM 2 2 2 3 3 5" xfId="16235"/>
    <cellStyle name="SUM 2 2 2 3 3 6" xfId="16236"/>
    <cellStyle name="SUM 2 2 2 3 3 7" xfId="16237"/>
    <cellStyle name="SUM 2 2 2 3 3 8" xfId="16238"/>
    <cellStyle name="SUM 2 2 2 3 3 9" xfId="16239"/>
    <cellStyle name="SUM 2 2 2 3 4" xfId="16240"/>
    <cellStyle name="SUM 2 2 2 3 5" xfId="16241"/>
    <cellStyle name="SUM 2 2 2 3 6" xfId="16242"/>
    <cellStyle name="SUM 2 2 2 3 7" xfId="16243"/>
    <cellStyle name="SUM 2 2 2 3 8" xfId="16244"/>
    <cellStyle name="SUM 2 2 2 3 9" xfId="16245"/>
    <cellStyle name="SUM 2 2 2 4" xfId="16246"/>
    <cellStyle name="SUM 2 2 2 4 10" xfId="16247"/>
    <cellStyle name="SUM 2 2 2 4 11" xfId="16248"/>
    <cellStyle name="SUM 2 2 2 4 2" xfId="16249"/>
    <cellStyle name="SUM 2 2 2 4 2 2" xfId="16250"/>
    <cellStyle name="SUM 2 2 2 4 2 3" xfId="16251"/>
    <cellStyle name="SUM 2 2 2 4 2 4" xfId="16252"/>
    <cellStyle name="SUM 2 2 2 4 2 5" xfId="16253"/>
    <cellStyle name="SUM 2 2 2 4 2 6" xfId="16254"/>
    <cellStyle name="SUM 2 2 2 4 2 7" xfId="16255"/>
    <cellStyle name="SUM 2 2 2 4 2 8" xfId="16256"/>
    <cellStyle name="SUM 2 2 2 4 2 9" xfId="16257"/>
    <cellStyle name="SUM 2 2 2 4 3" xfId="16258"/>
    <cellStyle name="SUM 2 2 2 4 3 2" xfId="16259"/>
    <cellStyle name="SUM 2 2 2 4 3 3" xfId="16260"/>
    <cellStyle name="SUM 2 2 2 4 3 4" xfId="16261"/>
    <cellStyle name="SUM 2 2 2 4 3 5" xfId="16262"/>
    <cellStyle name="SUM 2 2 2 4 3 6" xfId="16263"/>
    <cellStyle name="SUM 2 2 2 4 3 7" xfId="16264"/>
    <cellStyle name="SUM 2 2 2 4 3 8" xfId="16265"/>
    <cellStyle name="SUM 2 2 2 4 3 9" xfId="16266"/>
    <cellStyle name="SUM 2 2 2 4 4" xfId="16267"/>
    <cellStyle name="SUM 2 2 2 4 5" xfId="16268"/>
    <cellStyle name="SUM 2 2 2 4 6" xfId="16269"/>
    <cellStyle name="SUM 2 2 2 4 7" xfId="16270"/>
    <cellStyle name="SUM 2 2 2 4 8" xfId="16271"/>
    <cellStyle name="SUM 2 2 2 4 9" xfId="16272"/>
    <cellStyle name="SUM 2 2 2 5" xfId="16273"/>
    <cellStyle name="SUM 2 2 2 5 10" xfId="16274"/>
    <cellStyle name="SUM 2 2 2 5 11" xfId="16275"/>
    <cellStyle name="SUM 2 2 2 5 2" xfId="16276"/>
    <cellStyle name="SUM 2 2 2 5 2 2" xfId="16277"/>
    <cellStyle name="SUM 2 2 2 5 2 3" xfId="16278"/>
    <cellStyle name="SUM 2 2 2 5 2 4" xfId="16279"/>
    <cellStyle name="SUM 2 2 2 5 2 5" xfId="16280"/>
    <cellStyle name="SUM 2 2 2 5 2 6" xfId="16281"/>
    <cellStyle name="SUM 2 2 2 5 2 7" xfId="16282"/>
    <cellStyle name="SUM 2 2 2 5 2 8" xfId="16283"/>
    <cellStyle name="SUM 2 2 2 5 2 9" xfId="16284"/>
    <cellStyle name="SUM 2 2 2 5 3" xfId="16285"/>
    <cellStyle name="SUM 2 2 2 5 3 2" xfId="16286"/>
    <cellStyle name="SUM 2 2 2 5 3 3" xfId="16287"/>
    <cellStyle name="SUM 2 2 2 5 3 4" xfId="16288"/>
    <cellStyle name="SUM 2 2 2 5 3 5" xfId="16289"/>
    <cellStyle name="SUM 2 2 2 5 3 6" xfId="16290"/>
    <cellStyle name="SUM 2 2 2 5 3 7" xfId="16291"/>
    <cellStyle name="SUM 2 2 2 5 3 8" xfId="16292"/>
    <cellStyle name="SUM 2 2 2 5 3 9" xfId="16293"/>
    <cellStyle name="SUM 2 2 2 5 4" xfId="16294"/>
    <cellStyle name="SUM 2 2 2 5 5" xfId="16295"/>
    <cellStyle name="SUM 2 2 2 5 6" xfId="16296"/>
    <cellStyle name="SUM 2 2 2 5 7" xfId="16297"/>
    <cellStyle name="SUM 2 2 2 5 8" xfId="16298"/>
    <cellStyle name="SUM 2 2 2 5 9" xfId="16299"/>
    <cellStyle name="SUM 2 2 2 6" xfId="16300"/>
    <cellStyle name="SUM 2 2 2 6 2" xfId="16301"/>
    <cellStyle name="SUM 2 2 2 6 3" xfId="16302"/>
    <cellStyle name="SUM 2 2 2 6 4" xfId="16303"/>
    <cellStyle name="SUM 2 2 2 6 5" xfId="16304"/>
    <cellStyle name="SUM 2 2 2 6 6" xfId="16305"/>
    <cellStyle name="SUM 2 2 2 6 7" xfId="16306"/>
    <cellStyle name="SUM 2 2 2 6 8" xfId="16307"/>
    <cellStyle name="SUM 2 2 2 6 9" xfId="16308"/>
    <cellStyle name="SUM 2 2 2 7" xfId="16309"/>
    <cellStyle name="SUM 2 2 2 7 2" xfId="16310"/>
    <cellStyle name="SUM 2 2 2 7 3" xfId="16311"/>
    <cellStyle name="SUM 2 2 2 7 4" xfId="16312"/>
    <cellStyle name="SUM 2 2 2 7 5" xfId="16313"/>
    <cellStyle name="SUM 2 2 2 7 6" xfId="16314"/>
    <cellStyle name="SUM 2 2 2 7 7" xfId="16315"/>
    <cellStyle name="SUM 2 2 2 7 8" xfId="16316"/>
    <cellStyle name="SUM 2 2 2 7 9" xfId="16317"/>
    <cellStyle name="SUM 2 2 2 8" xfId="16318"/>
    <cellStyle name="SUM 2 2 2 9" xfId="16319"/>
    <cellStyle name="SUM 2 2 20" xfId="16320"/>
    <cellStyle name="SUM 2 2 21" xfId="16321"/>
    <cellStyle name="SUM 2 2 22" xfId="16322"/>
    <cellStyle name="SUM 2 2 23" xfId="16323"/>
    <cellStyle name="SUM 2 2 3" xfId="16324"/>
    <cellStyle name="SUM 2 2 3 10" xfId="16325"/>
    <cellStyle name="SUM 2 2 3 11" xfId="16326"/>
    <cellStyle name="SUM 2 2 3 12" xfId="16327"/>
    <cellStyle name="SUM 2 2 3 13" xfId="16328"/>
    <cellStyle name="SUM 2 2 3 14" xfId="16329"/>
    <cellStyle name="SUM 2 2 3 15" xfId="16330"/>
    <cellStyle name="SUM 2 2 3 2" xfId="16331"/>
    <cellStyle name="SUM 2 2 3 2 10" xfId="16332"/>
    <cellStyle name="SUM 2 2 3 2 11" xfId="16333"/>
    <cellStyle name="SUM 2 2 3 2 2" xfId="16334"/>
    <cellStyle name="SUM 2 2 3 2 2 2" xfId="16335"/>
    <cellStyle name="SUM 2 2 3 2 2 3" xfId="16336"/>
    <cellStyle name="SUM 2 2 3 2 2 4" xfId="16337"/>
    <cellStyle name="SUM 2 2 3 2 2 5" xfId="16338"/>
    <cellStyle name="SUM 2 2 3 2 2 6" xfId="16339"/>
    <cellStyle name="SUM 2 2 3 2 2 7" xfId="16340"/>
    <cellStyle name="SUM 2 2 3 2 2 8" xfId="16341"/>
    <cellStyle name="SUM 2 2 3 2 2 9" xfId="16342"/>
    <cellStyle name="SUM 2 2 3 2 3" xfId="16343"/>
    <cellStyle name="SUM 2 2 3 2 3 2" xfId="16344"/>
    <cellStyle name="SUM 2 2 3 2 3 3" xfId="16345"/>
    <cellStyle name="SUM 2 2 3 2 3 4" xfId="16346"/>
    <cellStyle name="SUM 2 2 3 2 3 5" xfId="16347"/>
    <cellStyle name="SUM 2 2 3 2 3 6" xfId="16348"/>
    <cellStyle name="SUM 2 2 3 2 3 7" xfId="16349"/>
    <cellStyle name="SUM 2 2 3 2 3 8" xfId="16350"/>
    <cellStyle name="SUM 2 2 3 2 3 9" xfId="16351"/>
    <cellStyle name="SUM 2 2 3 2 4" xfId="16352"/>
    <cellStyle name="SUM 2 2 3 2 5" xfId="16353"/>
    <cellStyle name="SUM 2 2 3 2 6" xfId="16354"/>
    <cellStyle name="SUM 2 2 3 2 7" xfId="16355"/>
    <cellStyle name="SUM 2 2 3 2 8" xfId="16356"/>
    <cellStyle name="SUM 2 2 3 2 9" xfId="16357"/>
    <cellStyle name="SUM 2 2 3 3" xfId="16358"/>
    <cellStyle name="SUM 2 2 3 3 10" xfId="16359"/>
    <cellStyle name="SUM 2 2 3 3 11" xfId="16360"/>
    <cellStyle name="SUM 2 2 3 3 2" xfId="16361"/>
    <cellStyle name="SUM 2 2 3 3 2 2" xfId="16362"/>
    <cellStyle name="SUM 2 2 3 3 2 3" xfId="16363"/>
    <cellStyle name="SUM 2 2 3 3 2 4" xfId="16364"/>
    <cellStyle name="SUM 2 2 3 3 2 5" xfId="16365"/>
    <cellStyle name="SUM 2 2 3 3 2 6" xfId="16366"/>
    <cellStyle name="SUM 2 2 3 3 2 7" xfId="16367"/>
    <cellStyle name="SUM 2 2 3 3 2 8" xfId="16368"/>
    <cellStyle name="SUM 2 2 3 3 2 9" xfId="16369"/>
    <cellStyle name="SUM 2 2 3 3 3" xfId="16370"/>
    <cellStyle name="SUM 2 2 3 3 3 2" xfId="16371"/>
    <cellStyle name="SUM 2 2 3 3 3 3" xfId="16372"/>
    <cellStyle name="SUM 2 2 3 3 3 4" xfId="16373"/>
    <cellStyle name="SUM 2 2 3 3 3 5" xfId="16374"/>
    <cellStyle name="SUM 2 2 3 3 3 6" xfId="16375"/>
    <cellStyle name="SUM 2 2 3 3 3 7" xfId="16376"/>
    <cellStyle name="SUM 2 2 3 3 3 8" xfId="16377"/>
    <cellStyle name="SUM 2 2 3 3 3 9" xfId="16378"/>
    <cellStyle name="SUM 2 2 3 3 4" xfId="16379"/>
    <cellStyle name="SUM 2 2 3 3 5" xfId="16380"/>
    <cellStyle name="SUM 2 2 3 3 6" xfId="16381"/>
    <cellStyle name="SUM 2 2 3 3 7" xfId="16382"/>
    <cellStyle name="SUM 2 2 3 3 8" xfId="16383"/>
    <cellStyle name="SUM 2 2 3 3 9" xfId="16384"/>
    <cellStyle name="SUM 2 2 3 4" xfId="16385"/>
    <cellStyle name="SUM 2 2 3 4 10" xfId="16386"/>
    <cellStyle name="SUM 2 2 3 4 11" xfId="16387"/>
    <cellStyle name="SUM 2 2 3 4 2" xfId="16388"/>
    <cellStyle name="SUM 2 2 3 4 2 2" xfId="16389"/>
    <cellStyle name="SUM 2 2 3 4 2 3" xfId="16390"/>
    <cellStyle name="SUM 2 2 3 4 2 4" xfId="16391"/>
    <cellStyle name="SUM 2 2 3 4 2 5" xfId="16392"/>
    <cellStyle name="SUM 2 2 3 4 2 6" xfId="16393"/>
    <cellStyle name="SUM 2 2 3 4 2 7" xfId="16394"/>
    <cellStyle name="SUM 2 2 3 4 2 8" xfId="16395"/>
    <cellStyle name="SUM 2 2 3 4 2 9" xfId="16396"/>
    <cellStyle name="SUM 2 2 3 4 3" xfId="16397"/>
    <cellStyle name="SUM 2 2 3 4 3 2" xfId="16398"/>
    <cellStyle name="SUM 2 2 3 4 3 3" xfId="16399"/>
    <cellStyle name="SUM 2 2 3 4 3 4" xfId="16400"/>
    <cellStyle name="SUM 2 2 3 4 3 5" xfId="16401"/>
    <cellStyle name="SUM 2 2 3 4 3 6" xfId="16402"/>
    <cellStyle name="SUM 2 2 3 4 3 7" xfId="16403"/>
    <cellStyle name="SUM 2 2 3 4 3 8" xfId="16404"/>
    <cellStyle name="SUM 2 2 3 4 3 9" xfId="16405"/>
    <cellStyle name="SUM 2 2 3 4 4" xfId="16406"/>
    <cellStyle name="SUM 2 2 3 4 5" xfId="16407"/>
    <cellStyle name="SUM 2 2 3 4 6" xfId="16408"/>
    <cellStyle name="SUM 2 2 3 4 7" xfId="16409"/>
    <cellStyle name="SUM 2 2 3 4 8" xfId="16410"/>
    <cellStyle name="SUM 2 2 3 4 9" xfId="16411"/>
    <cellStyle name="SUM 2 2 3 5" xfId="16412"/>
    <cellStyle name="SUM 2 2 3 5 10" xfId="16413"/>
    <cellStyle name="SUM 2 2 3 5 11" xfId="16414"/>
    <cellStyle name="SUM 2 2 3 5 2" xfId="16415"/>
    <cellStyle name="SUM 2 2 3 5 2 2" xfId="16416"/>
    <cellStyle name="SUM 2 2 3 5 2 3" xfId="16417"/>
    <cellStyle name="SUM 2 2 3 5 2 4" xfId="16418"/>
    <cellStyle name="SUM 2 2 3 5 2 5" xfId="16419"/>
    <cellStyle name="SUM 2 2 3 5 2 6" xfId="16420"/>
    <cellStyle name="SUM 2 2 3 5 2 7" xfId="16421"/>
    <cellStyle name="SUM 2 2 3 5 2 8" xfId="16422"/>
    <cellStyle name="SUM 2 2 3 5 2 9" xfId="16423"/>
    <cellStyle name="SUM 2 2 3 5 3" xfId="16424"/>
    <cellStyle name="SUM 2 2 3 5 3 2" xfId="16425"/>
    <cellStyle name="SUM 2 2 3 5 3 3" xfId="16426"/>
    <cellStyle name="SUM 2 2 3 5 3 4" xfId="16427"/>
    <cellStyle name="SUM 2 2 3 5 3 5" xfId="16428"/>
    <cellStyle name="SUM 2 2 3 5 3 6" xfId="16429"/>
    <cellStyle name="SUM 2 2 3 5 3 7" xfId="16430"/>
    <cellStyle name="SUM 2 2 3 5 3 8" xfId="16431"/>
    <cellStyle name="SUM 2 2 3 5 3 9" xfId="16432"/>
    <cellStyle name="SUM 2 2 3 5 4" xfId="16433"/>
    <cellStyle name="SUM 2 2 3 5 5" xfId="16434"/>
    <cellStyle name="SUM 2 2 3 5 6" xfId="16435"/>
    <cellStyle name="SUM 2 2 3 5 7" xfId="16436"/>
    <cellStyle name="SUM 2 2 3 5 8" xfId="16437"/>
    <cellStyle name="SUM 2 2 3 5 9" xfId="16438"/>
    <cellStyle name="SUM 2 2 3 6" xfId="16439"/>
    <cellStyle name="SUM 2 2 3 6 2" xfId="16440"/>
    <cellStyle name="SUM 2 2 3 6 3" xfId="16441"/>
    <cellStyle name="SUM 2 2 3 6 4" xfId="16442"/>
    <cellStyle name="SUM 2 2 3 6 5" xfId="16443"/>
    <cellStyle name="SUM 2 2 3 6 6" xfId="16444"/>
    <cellStyle name="SUM 2 2 3 6 7" xfId="16445"/>
    <cellStyle name="SUM 2 2 3 6 8" xfId="16446"/>
    <cellStyle name="SUM 2 2 3 6 9" xfId="16447"/>
    <cellStyle name="SUM 2 2 3 7" xfId="16448"/>
    <cellStyle name="SUM 2 2 3 7 2" xfId="16449"/>
    <cellStyle name="SUM 2 2 3 7 3" xfId="16450"/>
    <cellStyle name="SUM 2 2 3 7 4" xfId="16451"/>
    <cellStyle name="SUM 2 2 3 7 5" xfId="16452"/>
    <cellStyle name="SUM 2 2 3 7 6" xfId="16453"/>
    <cellStyle name="SUM 2 2 3 7 7" xfId="16454"/>
    <cellStyle name="SUM 2 2 3 7 8" xfId="16455"/>
    <cellStyle name="SUM 2 2 3 7 9" xfId="16456"/>
    <cellStyle name="SUM 2 2 3 8" xfId="16457"/>
    <cellStyle name="SUM 2 2 3 9" xfId="16458"/>
    <cellStyle name="SUM 2 2 4" xfId="16459"/>
    <cellStyle name="SUM 2 2 4 10" xfId="16460"/>
    <cellStyle name="SUM 2 2 4 11" xfId="16461"/>
    <cellStyle name="SUM 2 2 4 12" xfId="16462"/>
    <cellStyle name="SUM 2 2 4 13" xfId="16463"/>
    <cellStyle name="SUM 2 2 4 14" xfId="16464"/>
    <cellStyle name="SUM 2 2 4 15" xfId="16465"/>
    <cellStyle name="SUM 2 2 4 2" xfId="16466"/>
    <cellStyle name="SUM 2 2 4 2 10" xfId="16467"/>
    <cellStyle name="SUM 2 2 4 2 11" xfId="16468"/>
    <cellStyle name="SUM 2 2 4 2 2" xfId="16469"/>
    <cellStyle name="SUM 2 2 4 2 2 2" xfId="16470"/>
    <cellStyle name="SUM 2 2 4 2 2 3" xfId="16471"/>
    <cellStyle name="SUM 2 2 4 2 2 4" xfId="16472"/>
    <cellStyle name="SUM 2 2 4 2 2 5" xfId="16473"/>
    <cellStyle name="SUM 2 2 4 2 2 6" xfId="16474"/>
    <cellStyle name="SUM 2 2 4 2 2 7" xfId="16475"/>
    <cellStyle name="SUM 2 2 4 2 2 8" xfId="16476"/>
    <cellStyle name="SUM 2 2 4 2 2 9" xfId="16477"/>
    <cellStyle name="SUM 2 2 4 2 3" xfId="16478"/>
    <cellStyle name="SUM 2 2 4 2 3 2" xfId="16479"/>
    <cellStyle name="SUM 2 2 4 2 3 3" xfId="16480"/>
    <cellStyle name="SUM 2 2 4 2 3 4" xfId="16481"/>
    <cellStyle name="SUM 2 2 4 2 3 5" xfId="16482"/>
    <cellStyle name="SUM 2 2 4 2 3 6" xfId="16483"/>
    <cellStyle name="SUM 2 2 4 2 3 7" xfId="16484"/>
    <cellStyle name="SUM 2 2 4 2 3 8" xfId="16485"/>
    <cellStyle name="SUM 2 2 4 2 3 9" xfId="16486"/>
    <cellStyle name="SUM 2 2 4 2 4" xfId="16487"/>
    <cellStyle name="SUM 2 2 4 2 5" xfId="16488"/>
    <cellStyle name="SUM 2 2 4 2 6" xfId="16489"/>
    <cellStyle name="SUM 2 2 4 2 7" xfId="16490"/>
    <cellStyle name="SUM 2 2 4 2 8" xfId="16491"/>
    <cellStyle name="SUM 2 2 4 2 9" xfId="16492"/>
    <cellStyle name="SUM 2 2 4 3" xfId="16493"/>
    <cellStyle name="SUM 2 2 4 3 10" xfId="16494"/>
    <cellStyle name="SUM 2 2 4 3 11" xfId="16495"/>
    <cellStyle name="SUM 2 2 4 3 2" xfId="16496"/>
    <cellStyle name="SUM 2 2 4 3 2 2" xfId="16497"/>
    <cellStyle name="SUM 2 2 4 3 2 3" xfId="16498"/>
    <cellStyle name="SUM 2 2 4 3 2 4" xfId="16499"/>
    <cellStyle name="SUM 2 2 4 3 2 5" xfId="16500"/>
    <cellStyle name="SUM 2 2 4 3 2 6" xfId="16501"/>
    <cellStyle name="SUM 2 2 4 3 2 7" xfId="16502"/>
    <cellStyle name="SUM 2 2 4 3 2 8" xfId="16503"/>
    <cellStyle name="SUM 2 2 4 3 2 9" xfId="16504"/>
    <cellStyle name="SUM 2 2 4 3 3" xfId="16505"/>
    <cellStyle name="SUM 2 2 4 3 3 2" xfId="16506"/>
    <cellStyle name="SUM 2 2 4 3 3 3" xfId="16507"/>
    <cellStyle name="SUM 2 2 4 3 3 4" xfId="16508"/>
    <cellStyle name="SUM 2 2 4 3 3 5" xfId="16509"/>
    <cellStyle name="SUM 2 2 4 3 3 6" xfId="16510"/>
    <cellStyle name="SUM 2 2 4 3 3 7" xfId="16511"/>
    <cellStyle name="SUM 2 2 4 3 3 8" xfId="16512"/>
    <cellStyle name="SUM 2 2 4 3 3 9" xfId="16513"/>
    <cellStyle name="SUM 2 2 4 3 4" xfId="16514"/>
    <cellStyle name="SUM 2 2 4 3 5" xfId="16515"/>
    <cellStyle name="SUM 2 2 4 3 6" xfId="16516"/>
    <cellStyle name="SUM 2 2 4 3 7" xfId="16517"/>
    <cellStyle name="SUM 2 2 4 3 8" xfId="16518"/>
    <cellStyle name="SUM 2 2 4 3 9" xfId="16519"/>
    <cellStyle name="SUM 2 2 4 4" xfId="16520"/>
    <cellStyle name="SUM 2 2 4 4 10" xfId="16521"/>
    <cellStyle name="SUM 2 2 4 4 11" xfId="16522"/>
    <cellStyle name="SUM 2 2 4 4 2" xfId="16523"/>
    <cellStyle name="SUM 2 2 4 4 2 2" xfId="16524"/>
    <cellStyle name="SUM 2 2 4 4 2 3" xfId="16525"/>
    <cellStyle name="SUM 2 2 4 4 2 4" xfId="16526"/>
    <cellStyle name="SUM 2 2 4 4 2 5" xfId="16527"/>
    <cellStyle name="SUM 2 2 4 4 2 6" xfId="16528"/>
    <cellStyle name="SUM 2 2 4 4 2 7" xfId="16529"/>
    <cellStyle name="SUM 2 2 4 4 2 8" xfId="16530"/>
    <cellStyle name="SUM 2 2 4 4 2 9" xfId="16531"/>
    <cellStyle name="SUM 2 2 4 4 3" xfId="16532"/>
    <cellStyle name="SUM 2 2 4 4 3 2" xfId="16533"/>
    <cellStyle name="SUM 2 2 4 4 3 3" xfId="16534"/>
    <cellStyle name="SUM 2 2 4 4 3 4" xfId="16535"/>
    <cellStyle name="SUM 2 2 4 4 3 5" xfId="16536"/>
    <cellStyle name="SUM 2 2 4 4 3 6" xfId="16537"/>
    <cellStyle name="SUM 2 2 4 4 3 7" xfId="16538"/>
    <cellStyle name="SUM 2 2 4 4 3 8" xfId="16539"/>
    <cellStyle name="SUM 2 2 4 4 3 9" xfId="16540"/>
    <cellStyle name="SUM 2 2 4 4 4" xfId="16541"/>
    <cellStyle name="SUM 2 2 4 4 5" xfId="16542"/>
    <cellStyle name="SUM 2 2 4 4 6" xfId="16543"/>
    <cellStyle name="SUM 2 2 4 4 7" xfId="16544"/>
    <cellStyle name="SUM 2 2 4 4 8" xfId="16545"/>
    <cellStyle name="SUM 2 2 4 4 9" xfId="16546"/>
    <cellStyle name="SUM 2 2 4 5" xfId="16547"/>
    <cellStyle name="SUM 2 2 4 5 10" xfId="16548"/>
    <cellStyle name="SUM 2 2 4 5 11" xfId="16549"/>
    <cellStyle name="SUM 2 2 4 5 2" xfId="16550"/>
    <cellStyle name="SUM 2 2 4 5 2 2" xfId="16551"/>
    <cellStyle name="SUM 2 2 4 5 2 3" xfId="16552"/>
    <cellStyle name="SUM 2 2 4 5 2 4" xfId="16553"/>
    <cellStyle name="SUM 2 2 4 5 2 5" xfId="16554"/>
    <cellStyle name="SUM 2 2 4 5 2 6" xfId="16555"/>
    <cellStyle name="SUM 2 2 4 5 2 7" xfId="16556"/>
    <cellStyle name="SUM 2 2 4 5 2 8" xfId="16557"/>
    <cellStyle name="SUM 2 2 4 5 2 9" xfId="16558"/>
    <cellStyle name="SUM 2 2 4 5 3" xfId="16559"/>
    <cellStyle name="SUM 2 2 4 5 3 2" xfId="16560"/>
    <cellStyle name="SUM 2 2 4 5 3 3" xfId="16561"/>
    <cellStyle name="SUM 2 2 4 5 3 4" xfId="16562"/>
    <cellStyle name="SUM 2 2 4 5 3 5" xfId="16563"/>
    <cellStyle name="SUM 2 2 4 5 3 6" xfId="16564"/>
    <cellStyle name="SUM 2 2 4 5 3 7" xfId="16565"/>
    <cellStyle name="SUM 2 2 4 5 3 8" xfId="16566"/>
    <cellStyle name="SUM 2 2 4 5 3 9" xfId="16567"/>
    <cellStyle name="SUM 2 2 4 5 4" xfId="16568"/>
    <cellStyle name="SUM 2 2 4 5 5" xfId="16569"/>
    <cellStyle name="SUM 2 2 4 5 6" xfId="16570"/>
    <cellStyle name="SUM 2 2 4 5 7" xfId="16571"/>
    <cellStyle name="SUM 2 2 4 5 8" xfId="16572"/>
    <cellStyle name="SUM 2 2 4 5 9" xfId="16573"/>
    <cellStyle name="SUM 2 2 4 6" xfId="16574"/>
    <cellStyle name="SUM 2 2 4 6 2" xfId="16575"/>
    <cellStyle name="SUM 2 2 4 6 3" xfId="16576"/>
    <cellStyle name="SUM 2 2 4 6 4" xfId="16577"/>
    <cellStyle name="SUM 2 2 4 6 5" xfId="16578"/>
    <cellStyle name="SUM 2 2 4 6 6" xfId="16579"/>
    <cellStyle name="SUM 2 2 4 6 7" xfId="16580"/>
    <cellStyle name="SUM 2 2 4 6 8" xfId="16581"/>
    <cellStyle name="SUM 2 2 4 6 9" xfId="16582"/>
    <cellStyle name="SUM 2 2 4 7" xfId="16583"/>
    <cellStyle name="SUM 2 2 4 7 2" xfId="16584"/>
    <cellStyle name="SUM 2 2 4 7 3" xfId="16585"/>
    <cellStyle name="SUM 2 2 4 7 4" xfId="16586"/>
    <cellStyle name="SUM 2 2 4 7 5" xfId="16587"/>
    <cellStyle name="SUM 2 2 4 7 6" xfId="16588"/>
    <cellStyle name="SUM 2 2 4 7 7" xfId="16589"/>
    <cellStyle name="SUM 2 2 4 7 8" xfId="16590"/>
    <cellStyle name="SUM 2 2 4 7 9" xfId="16591"/>
    <cellStyle name="SUM 2 2 4 8" xfId="16592"/>
    <cellStyle name="SUM 2 2 4 9" xfId="16593"/>
    <cellStyle name="SUM 2 2 5" xfId="16594"/>
    <cellStyle name="SUM 2 2 5 10" xfId="16595"/>
    <cellStyle name="SUM 2 2 5 11" xfId="16596"/>
    <cellStyle name="SUM 2 2 5 12" xfId="16597"/>
    <cellStyle name="SUM 2 2 5 13" xfId="16598"/>
    <cellStyle name="SUM 2 2 5 14" xfId="16599"/>
    <cellStyle name="SUM 2 2 5 15" xfId="16600"/>
    <cellStyle name="SUM 2 2 5 2" xfId="16601"/>
    <cellStyle name="SUM 2 2 5 2 10" xfId="16602"/>
    <cellStyle name="SUM 2 2 5 2 11" xfId="16603"/>
    <cellStyle name="SUM 2 2 5 2 2" xfId="16604"/>
    <cellStyle name="SUM 2 2 5 2 2 2" xfId="16605"/>
    <cellStyle name="SUM 2 2 5 2 2 3" xfId="16606"/>
    <cellStyle name="SUM 2 2 5 2 2 4" xfId="16607"/>
    <cellStyle name="SUM 2 2 5 2 2 5" xfId="16608"/>
    <cellStyle name="SUM 2 2 5 2 2 6" xfId="16609"/>
    <cellStyle name="SUM 2 2 5 2 2 7" xfId="16610"/>
    <cellStyle name="SUM 2 2 5 2 2 8" xfId="16611"/>
    <cellStyle name="SUM 2 2 5 2 2 9" xfId="16612"/>
    <cellStyle name="SUM 2 2 5 2 3" xfId="16613"/>
    <cellStyle name="SUM 2 2 5 2 3 2" xfId="16614"/>
    <cellStyle name="SUM 2 2 5 2 3 3" xfId="16615"/>
    <cellStyle name="SUM 2 2 5 2 3 4" xfId="16616"/>
    <cellStyle name="SUM 2 2 5 2 3 5" xfId="16617"/>
    <cellStyle name="SUM 2 2 5 2 3 6" xfId="16618"/>
    <cellStyle name="SUM 2 2 5 2 3 7" xfId="16619"/>
    <cellStyle name="SUM 2 2 5 2 3 8" xfId="16620"/>
    <cellStyle name="SUM 2 2 5 2 3 9" xfId="16621"/>
    <cellStyle name="SUM 2 2 5 2 4" xfId="16622"/>
    <cellStyle name="SUM 2 2 5 2 5" xfId="16623"/>
    <cellStyle name="SUM 2 2 5 2 6" xfId="16624"/>
    <cellStyle name="SUM 2 2 5 2 7" xfId="16625"/>
    <cellStyle name="SUM 2 2 5 2 8" xfId="16626"/>
    <cellStyle name="SUM 2 2 5 2 9" xfId="16627"/>
    <cellStyle name="SUM 2 2 5 3" xfId="16628"/>
    <cellStyle name="SUM 2 2 5 3 10" xfId="16629"/>
    <cellStyle name="SUM 2 2 5 3 11" xfId="16630"/>
    <cellStyle name="SUM 2 2 5 3 2" xfId="16631"/>
    <cellStyle name="SUM 2 2 5 3 2 2" xfId="16632"/>
    <cellStyle name="SUM 2 2 5 3 2 3" xfId="16633"/>
    <cellStyle name="SUM 2 2 5 3 2 4" xfId="16634"/>
    <cellStyle name="SUM 2 2 5 3 2 5" xfId="16635"/>
    <cellStyle name="SUM 2 2 5 3 2 6" xfId="16636"/>
    <cellStyle name="SUM 2 2 5 3 2 7" xfId="16637"/>
    <cellStyle name="SUM 2 2 5 3 2 8" xfId="16638"/>
    <cellStyle name="SUM 2 2 5 3 2 9" xfId="16639"/>
    <cellStyle name="SUM 2 2 5 3 3" xfId="16640"/>
    <cellStyle name="SUM 2 2 5 3 3 2" xfId="16641"/>
    <cellStyle name="SUM 2 2 5 3 3 3" xfId="16642"/>
    <cellStyle name="SUM 2 2 5 3 3 4" xfId="16643"/>
    <cellStyle name="SUM 2 2 5 3 3 5" xfId="16644"/>
    <cellStyle name="SUM 2 2 5 3 3 6" xfId="16645"/>
    <cellStyle name="SUM 2 2 5 3 3 7" xfId="16646"/>
    <cellStyle name="SUM 2 2 5 3 3 8" xfId="16647"/>
    <cellStyle name="SUM 2 2 5 3 3 9" xfId="16648"/>
    <cellStyle name="SUM 2 2 5 3 4" xfId="16649"/>
    <cellStyle name="SUM 2 2 5 3 5" xfId="16650"/>
    <cellStyle name="SUM 2 2 5 3 6" xfId="16651"/>
    <cellStyle name="SUM 2 2 5 3 7" xfId="16652"/>
    <cellStyle name="SUM 2 2 5 3 8" xfId="16653"/>
    <cellStyle name="SUM 2 2 5 3 9" xfId="16654"/>
    <cellStyle name="SUM 2 2 5 4" xfId="16655"/>
    <cellStyle name="SUM 2 2 5 4 10" xfId="16656"/>
    <cellStyle name="SUM 2 2 5 4 11" xfId="16657"/>
    <cellStyle name="SUM 2 2 5 4 2" xfId="16658"/>
    <cellStyle name="SUM 2 2 5 4 2 2" xfId="16659"/>
    <cellStyle name="SUM 2 2 5 4 2 3" xfId="16660"/>
    <cellStyle name="SUM 2 2 5 4 2 4" xfId="16661"/>
    <cellStyle name="SUM 2 2 5 4 2 5" xfId="16662"/>
    <cellStyle name="SUM 2 2 5 4 2 6" xfId="16663"/>
    <cellStyle name="SUM 2 2 5 4 2 7" xfId="16664"/>
    <cellStyle name="SUM 2 2 5 4 2 8" xfId="16665"/>
    <cellStyle name="SUM 2 2 5 4 2 9" xfId="16666"/>
    <cellStyle name="SUM 2 2 5 4 3" xfId="16667"/>
    <cellStyle name="SUM 2 2 5 4 3 2" xfId="16668"/>
    <cellStyle name="SUM 2 2 5 4 3 3" xfId="16669"/>
    <cellStyle name="SUM 2 2 5 4 3 4" xfId="16670"/>
    <cellStyle name="SUM 2 2 5 4 3 5" xfId="16671"/>
    <cellStyle name="SUM 2 2 5 4 3 6" xfId="16672"/>
    <cellStyle name="SUM 2 2 5 4 3 7" xfId="16673"/>
    <cellStyle name="SUM 2 2 5 4 3 8" xfId="16674"/>
    <cellStyle name="SUM 2 2 5 4 3 9" xfId="16675"/>
    <cellStyle name="SUM 2 2 5 4 4" xfId="16676"/>
    <cellStyle name="SUM 2 2 5 4 5" xfId="16677"/>
    <cellStyle name="SUM 2 2 5 4 6" xfId="16678"/>
    <cellStyle name="SUM 2 2 5 4 7" xfId="16679"/>
    <cellStyle name="SUM 2 2 5 4 8" xfId="16680"/>
    <cellStyle name="SUM 2 2 5 4 9" xfId="16681"/>
    <cellStyle name="SUM 2 2 5 5" xfId="16682"/>
    <cellStyle name="SUM 2 2 5 5 10" xfId="16683"/>
    <cellStyle name="SUM 2 2 5 5 11" xfId="16684"/>
    <cellStyle name="SUM 2 2 5 5 2" xfId="16685"/>
    <cellStyle name="SUM 2 2 5 5 2 2" xfId="16686"/>
    <cellStyle name="SUM 2 2 5 5 2 3" xfId="16687"/>
    <cellStyle name="SUM 2 2 5 5 2 4" xfId="16688"/>
    <cellStyle name="SUM 2 2 5 5 2 5" xfId="16689"/>
    <cellStyle name="SUM 2 2 5 5 2 6" xfId="16690"/>
    <cellStyle name="SUM 2 2 5 5 2 7" xfId="16691"/>
    <cellStyle name="SUM 2 2 5 5 2 8" xfId="16692"/>
    <cellStyle name="SUM 2 2 5 5 2 9" xfId="16693"/>
    <cellStyle name="SUM 2 2 5 5 3" xfId="16694"/>
    <cellStyle name="SUM 2 2 5 5 3 2" xfId="16695"/>
    <cellStyle name="SUM 2 2 5 5 3 3" xfId="16696"/>
    <cellStyle name="SUM 2 2 5 5 3 4" xfId="16697"/>
    <cellStyle name="SUM 2 2 5 5 3 5" xfId="16698"/>
    <cellStyle name="SUM 2 2 5 5 3 6" xfId="16699"/>
    <cellStyle name="SUM 2 2 5 5 3 7" xfId="16700"/>
    <cellStyle name="SUM 2 2 5 5 3 8" xfId="16701"/>
    <cellStyle name="SUM 2 2 5 5 3 9" xfId="16702"/>
    <cellStyle name="SUM 2 2 5 5 4" xfId="16703"/>
    <cellStyle name="SUM 2 2 5 5 5" xfId="16704"/>
    <cellStyle name="SUM 2 2 5 5 6" xfId="16705"/>
    <cellStyle name="SUM 2 2 5 5 7" xfId="16706"/>
    <cellStyle name="SUM 2 2 5 5 8" xfId="16707"/>
    <cellStyle name="SUM 2 2 5 5 9" xfId="16708"/>
    <cellStyle name="SUM 2 2 5 6" xfId="16709"/>
    <cellStyle name="SUM 2 2 5 6 2" xfId="16710"/>
    <cellStyle name="SUM 2 2 5 6 3" xfId="16711"/>
    <cellStyle name="SUM 2 2 5 6 4" xfId="16712"/>
    <cellStyle name="SUM 2 2 5 6 5" xfId="16713"/>
    <cellStyle name="SUM 2 2 5 6 6" xfId="16714"/>
    <cellStyle name="SUM 2 2 5 6 7" xfId="16715"/>
    <cellStyle name="SUM 2 2 5 6 8" xfId="16716"/>
    <cellStyle name="SUM 2 2 5 6 9" xfId="16717"/>
    <cellStyle name="SUM 2 2 5 7" xfId="16718"/>
    <cellStyle name="SUM 2 2 5 7 2" xfId="16719"/>
    <cellStyle name="SUM 2 2 5 7 3" xfId="16720"/>
    <cellStyle name="SUM 2 2 5 7 4" xfId="16721"/>
    <cellStyle name="SUM 2 2 5 7 5" xfId="16722"/>
    <cellStyle name="SUM 2 2 5 7 6" xfId="16723"/>
    <cellStyle name="SUM 2 2 5 7 7" xfId="16724"/>
    <cellStyle name="SUM 2 2 5 7 8" xfId="16725"/>
    <cellStyle name="SUM 2 2 5 7 9" xfId="16726"/>
    <cellStyle name="SUM 2 2 5 8" xfId="16727"/>
    <cellStyle name="SUM 2 2 5 9" xfId="16728"/>
    <cellStyle name="SUM 2 2 6" xfId="16729"/>
    <cellStyle name="SUM 2 2 6 10" xfId="16730"/>
    <cellStyle name="SUM 2 2 6 11" xfId="16731"/>
    <cellStyle name="SUM 2 2 6 12" xfId="16732"/>
    <cellStyle name="SUM 2 2 6 13" xfId="16733"/>
    <cellStyle name="SUM 2 2 6 14" xfId="16734"/>
    <cellStyle name="SUM 2 2 6 2" xfId="16735"/>
    <cellStyle name="SUM 2 2 6 2 10" xfId="16736"/>
    <cellStyle name="SUM 2 2 6 2 11" xfId="16737"/>
    <cellStyle name="SUM 2 2 6 2 2" xfId="16738"/>
    <cellStyle name="SUM 2 2 6 2 2 2" xfId="16739"/>
    <cellStyle name="SUM 2 2 6 2 2 3" xfId="16740"/>
    <cellStyle name="SUM 2 2 6 2 2 4" xfId="16741"/>
    <cellStyle name="SUM 2 2 6 2 2 5" xfId="16742"/>
    <cellStyle name="SUM 2 2 6 2 2 6" xfId="16743"/>
    <cellStyle name="SUM 2 2 6 2 2 7" xfId="16744"/>
    <cellStyle name="SUM 2 2 6 2 2 8" xfId="16745"/>
    <cellStyle name="SUM 2 2 6 2 2 9" xfId="16746"/>
    <cellStyle name="SUM 2 2 6 2 3" xfId="16747"/>
    <cellStyle name="SUM 2 2 6 2 3 2" xfId="16748"/>
    <cellStyle name="SUM 2 2 6 2 3 3" xfId="16749"/>
    <cellStyle name="SUM 2 2 6 2 3 4" xfId="16750"/>
    <cellStyle name="SUM 2 2 6 2 3 5" xfId="16751"/>
    <cellStyle name="SUM 2 2 6 2 3 6" xfId="16752"/>
    <cellStyle name="SUM 2 2 6 2 3 7" xfId="16753"/>
    <cellStyle name="SUM 2 2 6 2 3 8" xfId="16754"/>
    <cellStyle name="SUM 2 2 6 2 3 9" xfId="16755"/>
    <cellStyle name="SUM 2 2 6 2 4" xfId="16756"/>
    <cellStyle name="SUM 2 2 6 2 5" xfId="16757"/>
    <cellStyle name="SUM 2 2 6 2 6" xfId="16758"/>
    <cellStyle name="SUM 2 2 6 2 7" xfId="16759"/>
    <cellStyle name="SUM 2 2 6 2 8" xfId="16760"/>
    <cellStyle name="SUM 2 2 6 2 9" xfId="16761"/>
    <cellStyle name="SUM 2 2 6 3" xfId="16762"/>
    <cellStyle name="SUM 2 2 6 3 10" xfId="16763"/>
    <cellStyle name="SUM 2 2 6 3 11" xfId="16764"/>
    <cellStyle name="SUM 2 2 6 3 2" xfId="16765"/>
    <cellStyle name="SUM 2 2 6 3 2 2" xfId="16766"/>
    <cellStyle name="SUM 2 2 6 3 2 3" xfId="16767"/>
    <cellStyle name="SUM 2 2 6 3 2 4" xfId="16768"/>
    <cellStyle name="SUM 2 2 6 3 2 5" xfId="16769"/>
    <cellStyle name="SUM 2 2 6 3 2 6" xfId="16770"/>
    <cellStyle name="SUM 2 2 6 3 2 7" xfId="16771"/>
    <cellStyle name="SUM 2 2 6 3 2 8" xfId="16772"/>
    <cellStyle name="SUM 2 2 6 3 2 9" xfId="16773"/>
    <cellStyle name="SUM 2 2 6 3 3" xfId="16774"/>
    <cellStyle name="SUM 2 2 6 3 3 2" xfId="16775"/>
    <cellStyle name="SUM 2 2 6 3 3 3" xfId="16776"/>
    <cellStyle name="SUM 2 2 6 3 3 4" xfId="16777"/>
    <cellStyle name="SUM 2 2 6 3 3 5" xfId="16778"/>
    <cellStyle name="SUM 2 2 6 3 3 6" xfId="16779"/>
    <cellStyle name="SUM 2 2 6 3 3 7" xfId="16780"/>
    <cellStyle name="SUM 2 2 6 3 3 8" xfId="16781"/>
    <cellStyle name="SUM 2 2 6 3 3 9" xfId="16782"/>
    <cellStyle name="SUM 2 2 6 3 4" xfId="16783"/>
    <cellStyle name="SUM 2 2 6 3 5" xfId="16784"/>
    <cellStyle name="SUM 2 2 6 3 6" xfId="16785"/>
    <cellStyle name="SUM 2 2 6 3 7" xfId="16786"/>
    <cellStyle name="SUM 2 2 6 3 8" xfId="16787"/>
    <cellStyle name="SUM 2 2 6 3 9" xfId="16788"/>
    <cellStyle name="SUM 2 2 6 4" xfId="16789"/>
    <cellStyle name="SUM 2 2 6 4 10" xfId="16790"/>
    <cellStyle name="SUM 2 2 6 4 11" xfId="16791"/>
    <cellStyle name="SUM 2 2 6 4 2" xfId="16792"/>
    <cellStyle name="SUM 2 2 6 4 2 2" xfId="16793"/>
    <cellStyle name="SUM 2 2 6 4 2 3" xfId="16794"/>
    <cellStyle name="SUM 2 2 6 4 2 4" xfId="16795"/>
    <cellStyle name="SUM 2 2 6 4 2 5" xfId="16796"/>
    <cellStyle name="SUM 2 2 6 4 2 6" xfId="16797"/>
    <cellStyle name="SUM 2 2 6 4 2 7" xfId="16798"/>
    <cellStyle name="SUM 2 2 6 4 2 8" xfId="16799"/>
    <cellStyle name="SUM 2 2 6 4 2 9" xfId="16800"/>
    <cellStyle name="SUM 2 2 6 4 3" xfId="16801"/>
    <cellStyle name="SUM 2 2 6 4 3 2" xfId="16802"/>
    <cellStyle name="SUM 2 2 6 4 3 3" xfId="16803"/>
    <cellStyle name="SUM 2 2 6 4 3 4" xfId="16804"/>
    <cellStyle name="SUM 2 2 6 4 3 5" xfId="16805"/>
    <cellStyle name="SUM 2 2 6 4 3 6" xfId="16806"/>
    <cellStyle name="SUM 2 2 6 4 3 7" xfId="16807"/>
    <cellStyle name="SUM 2 2 6 4 3 8" xfId="16808"/>
    <cellStyle name="SUM 2 2 6 4 3 9" xfId="16809"/>
    <cellStyle name="SUM 2 2 6 4 4" xfId="16810"/>
    <cellStyle name="SUM 2 2 6 4 5" xfId="16811"/>
    <cellStyle name="SUM 2 2 6 4 6" xfId="16812"/>
    <cellStyle name="SUM 2 2 6 4 7" xfId="16813"/>
    <cellStyle name="SUM 2 2 6 4 8" xfId="16814"/>
    <cellStyle name="SUM 2 2 6 4 9" xfId="16815"/>
    <cellStyle name="SUM 2 2 6 5" xfId="16816"/>
    <cellStyle name="SUM 2 2 6 5 2" xfId="16817"/>
    <cellStyle name="SUM 2 2 6 5 3" xfId="16818"/>
    <cellStyle name="SUM 2 2 6 5 4" xfId="16819"/>
    <cellStyle name="SUM 2 2 6 5 5" xfId="16820"/>
    <cellStyle name="SUM 2 2 6 5 6" xfId="16821"/>
    <cellStyle name="SUM 2 2 6 5 7" xfId="16822"/>
    <cellStyle name="SUM 2 2 6 5 8" xfId="16823"/>
    <cellStyle name="SUM 2 2 6 5 9" xfId="16824"/>
    <cellStyle name="SUM 2 2 6 6" xfId="16825"/>
    <cellStyle name="SUM 2 2 6 6 2" xfId="16826"/>
    <cellStyle name="SUM 2 2 6 6 3" xfId="16827"/>
    <cellStyle name="SUM 2 2 6 6 4" xfId="16828"/>
    <cellStyle name="SUM 2 2 6 6 5" xfId="16829"/>
    <cellStyle name="SUM 2 2 6 6 6" xfId="16830"/>
    <cellStyle name="SUM 2 2 6 6 7" xfId="16831"/>
    <cellStyle name="SUM 2 2 6 6 8" xfId="16832"/>
    <cellStyle name="SUM 2 2 6 6 9" xfId="16833"/>
    <cellStyle name="SUM 2 2 6 7" xfId="16834"/>
    <cellStyle name="SUM 2 2 6 8" xfId="16835"/>
    <cellStyle name="SUM 2 2 6 9" xfId="16836"/>
    <cellStyle name="SUM 2 2 7" xfId="16837"/>
    <cellStyle name="SUM 2 2 7 10" xfId="16838"/>
    <cellStyle name="SUM 2 2 7 11" xfId="16839"/>
    <cellStyle name="SUM 2 2 7 2" xfId="16840"/>
    <cellStyle name="SUM 2 2 7 2 2" xfId="16841"/>
    <cellStyle name="SUM 2 2 7 2 3" xfId="16842"/>
    <cellStyle name="SUM 2 2 7 2 4" xfId="16843"/>
    <cellStyle name="SUM 2 2 7 2 5" xfId="16844"/>
    <cellStyle name="SUM 2 2 7 2 6" xfId="16845"/>
    <cellStyle name="SUM 2 2 7 2 7" xfId="16846"/>
    <cellStyle name="SUM 2 2 7 2 8" xfId="16847"/>
    <cellStyle name="SUM 2 2 7 2 9" xfId="16848"/>
    <cellStyle name="SUM 2 2 7 3" xfId="16849"/>
    <cellStyle name="SUM 2 2 7 3 2" xfId="16850"/>
    <cellStyle name="SUM 2 2 7 3 3" xfId="16851"/>
    <cellStyle name="SUM 2 2 7 3 4" xfId="16852"/>
    <cellStyle name="SUM 2 2 7 3 5" xfId="16853"/>
    <cellStyle name="SUM 2 2 7 3 6" xfId="16854"/>
    <cellStyle name="SUM 2 2 7 3 7" xfId="16855"/>
    <cellStyle name="SUM 2 2 7 3 8" xfId="16856"/>
    <cellStyle name="SUM 2 2 7 3 9" xfId="16857"/>
    <cellStyle name="SUM 2 2 7 4" xfId="16858"/>
    <cellStyle name="SUM 2 2 7 5" xfId="16859"/>
    <cellStyle name="SUM 2 2 7 6" xfId="16860"/>
    <cellStyle name="SUM 2 2 7 7" xfId="16861"/>
    <cellStyle name="SUM 2 2 7 8" xfId="16862"/>
    <cellStyle name="SUM 2 2 7 9" xfId="16863"/>
    <cellStyle name="SUM 2 2 8" xfId="16864"/>
    <cellStyle name="SUM 2 2 8 10" xfId="16865"/>
    <cellStyle name="SUM 2 2 8 11" xfId="16866"/>
    <cellStyle name="SUM 2 2 8 2" xfId="16867"/>
    <cellStyle name="SUM 2 2 8 2 2" xfId="16868"/>
    <cellStyle name="SUM 2 2 8 2 3" xfId="16869"/>
    <cellStyle name="SUM 2 2 8 2 4" xfId="16870"/>
    <cellStyle name="SUM 2 2 8 2 5" xfId="16871"/>
    <cellStyle name="SUM 2 2 8 2 6" xfId="16872"/>
    <cellStyle name="SUM 2 2 8 2 7" xfId="16873"/>
    <cellStyle name="SUM 2 2 8 2 8" xfId="16874"/>
    <cellStyle name="SUM 2 2 8 2 9" xfId="16875"/>
    <cellStyle name="SUM 2 2 8 3" xfId="16876"/>
    <cellStyle name="SUM 2 2 8 3 2" xfId="16877"/>
    <cellStyle name="SUM 2 2 8 3 3" xfId="16878"/>
    <cellStyle name="SUM 2 2 8 3 4" xfId="16879"/>
    <cellStyle name="SUM 2 2 8 3 5" xfId="16880"/>
    <cellStyle name="SUM 2 2 8 3 6" xfId="16881"/>
    <cellStyle name="SUM 2 2 8 3 7" xfId="16882"/>
    <cellStyle name="SUM 2 2 8 3 8" xfId="16883"/>
    <cellStyle name="SUM 2 2 8 3 9" xfId="16884"/>
    <cellStyle name="SUM 2 2 8 4" xfId="16885"/>
    <cellStyle name="SUM 2 2 8 5" xfId="16886"/>
    <cellStyle name="SUM 2 2 8 6" xfId="16887"/>
    <cellStyle name="SUM 2 2 8 7" xfId="16888"/>
    <cellStyle name="SUM 2 2 8 8" xfId="16889"/>
    <cellStyle name="SUM 2 2 8 9" xfId="16890"/>
    <cellStyle name="SUM 2 2 9" xfId="16891"/>
    <cellStyle name="SUM 2 2 9 10" xfId="16892"/>
    <cellStyle name="SUM 2 2 9 11" xfId="16893"/>
    <cellStyle name="SUM 2 2 9 2" xfId="16894"/>
    <cellStyle name="SUM 2 2 9 2 2" xfId="16895"/>
    <cellStyle name="SUM 2 2 9 2 3" xfId="16896"/>
    <cellStyle name="SUM 2 2 9 2 4" xfId="16897"/>
    <cellStyle name="SUM 2 2 9 2 5" xfId="16898"/>
    <cellStyle name="SUM 2 2 9 2 6" xfId="16899"/>
    <cellStyle name="SUM 2 2 9 2 7" xfId="16900"/>
    <cellStyle name="SUM 2 2 9 2 8" xfId="16901"/>
    <cellStyle name="SUM 2 2 9 2 9" xfId="16902"/>
    <cellStyle name="SUM 2 2 9 3" xfId="16903"/>
    <cellStyle name="SUM 2 2 9 3 2" xfId="16904"/>
    <cellStyle name="SUM 2 2 9 3 3" xfId="16905"/>
    <cellStyle name="SUM 2 2 9 3 4" xfId="16906"/>
    <cellStyle name="SUM 2 2 9 3 5" xfId="16907"/>
    <cellStyle name="SUM 2 2 9 3 6" xfId="16908"/>
    <cellStyle name="SUM 2 2 9 3 7" xfId="16909"/>
    <cellStyle name="SUM 2 2 9 3 8" xfId="16910"/>
    <cellStyle name="SUM 2 2 9 3 9" xfId="16911"/>
    <cellStyle name="SUM 2 2 9 4" xfId="16912"/>
    <cellStyle name="SUM 2 2 9 5" xfId="16913"/>
    <cellStyle name="SUM 2 2 9 6" xfId="16914"/>
    <cellStyle name="SUM 2 2 9 7" xfId="16915"/>
    <cellStyle name="SUM 2 2 9 8" xfId="16916"/>
    <cellStyle name="SUM 2 2 9 9" xfId="16917"/>
    <cellStyle name="SUM 2 20" xfId="16918"/>
    <cellStyle name="SUM 2 21" xfId="16919"/>
    <cellStyle name="SUM 2 22" xfId="16920"/>
    <cellStyle name="SUM 2 23" xfId="16921"/>
    <cellStyle name="SUM 2 24" xfId="16922"/>
    <cellStyle name="SUM 2 25" xfId="16923"/>
    <cellStyle name="SUM 2 3" xfId="16924"/>
    <cellStyle name="SUM 2 3 10" xfId="16925"/>
    <cellStyle name="SUM 2 3 10 2" xfId="16926"/>
    <cellStyle name="SUM 2 3 10 3" xfId="16927"/>
    <cellStyle name="SUM 2 3 10 4" xfId="16928"/>
    <cellStyle name="SUM 2 3 10 5" xfId="16929"/>
    <cellStyle name="SUM 2 3 10 6" xfId="16930"/>
    <cellStyle name="SUM 2 3 10 7" xfId="16931"/>
    <cellStyle name="SUM 2 3 10 8" xfId="16932"/>
    <cellStyle name="SUM 2 3 10 9" xfId="16933"/>
    <cellStyle name="SUM 2 3 11" xfId="16934"/>
    <cellStyle name="SUM 2 3 11 2" xfId="16935"/>
    <cellStyle name="SUM 2 3 11 3" xfId="16936"/>
    <cellStyle name="SUM 2 3 11 4" xfId="16937"/>
    <cellStyle name="SUM 2 3 11 5" xfId="16938"/>
    <cellStyle name="SUM 2 3 11 6" xfId="16939"/>
    <cellStyle name="SUM 2 3 11 7" xfId="16940"/>
    <cellStyle name="SUM 2 3 11 8" xfId="16941"/>
    <cellStyle name="SUM 2 3 11 9" xfId="16942"/>
    <cellStyle name="SUM 2 3 12" xfId="16943"/>
    <cellStyle name="SUM 2 3 12 2" xfId="16944"/>
    <cellStyle name="SUM 2 3 12 3" xfId="16945"/>
    <cellStyle name="SUM 2 3 12 4" xfId="16946"/>
    <cellStyle name="SUM 2 3 12 5" xfId="16947"/>
    <cellStyle name="SUM 2 3 12 6" xfId="16948"/>
    <cellStyle name="SUM 2 3 12 7" xfId="16949"/>
    <cellStyle name="SUM 2 3 12 8" xfId="16950"/>
    <cellStyle name="SUM 2 3 12 9" xfId="16951"/>
    <cellStyle name="SUM 2 3 13" xfId="16952"/>
    <cellStyle name="SUM 2 3 13 2" xfId="16953"/>
    <cellStyle name="SUM 2 3 13 3" xfId="16954"/>
    <cellStyle name="SUM 2 3 13 4" xfId="16955"/>
    <cellStyle name="SUM 2 3 13 5" xfId="16956"/>
    <cellStyle name="SUM 2 3 13 6" xfId="16957"/>
    <cellStyle name="SUM 2 3 13 7" xfId="16958"/>
    <cellStyle name="SUM 2 3 13 8" xfId="16959"/>
    <cellStyle name="SUM 2 3 13 9" xfId="16960"/>
    <cellStyle name="SUM 2 3 14" xfId="16961"/>
    <cellStyle name="SUM 2 3 14 2" xfId="16962"/>
    <cellStyle name="SUM 2 3 14 3" xfId="16963"/>
    <cellStyle name="SUM 2 3 14 4" xfId="16964"/>
    <cellStyle name="SUM 2 3 14 5" xfId="16965"/>
    <cellStyle name="SUM 2 3 14 6" xfId="16966"/>
    <cellStyle name="SUM 2 3 14 7" xfId="16967"/>
    <cellStyle name="SUM 2 3 14 8" xfId="16968"/>
    <cellStyle name="SUM 2 3 14 9" xfId="16969"/>
    <cellStyle name="SUM 2 3 15" xfId="16970"/>
    <cellStyle name="SUM 2 3 16" xfId="16971"/>
    <cellStyle name="SUM 2 3 17" xfId="16972"/>
    <cellStyle name="SUM 2 3 18" xfId="16973"/>
    <cellStyle name="SUM 2 3 19" xfId="16974"/>
    <cellStyle name="SUM 2 3 2" xfId="16975"/>
    <cellStyle name="SUM 2 3 2 10" xfId="16976"/>
    <cellStyle name="SUM 2 3 2 11" xfId="16977"/>
    <cellStyle name="SUM 2 3 2 12" xfId="16978"/>
    <cellStyle name="SUM 2 3 2 13" xfId="16979"/>
    <cellStyle name="SUM 2 3 2 14" xfId="16980"/>
    <cellStyle name="SUM 2 3 2 15" xfId="16981"/>
    <cellStyle name="SUM 2 3 2 2" xfId="16982"/>
    <cellStyle name="SUM 2 3 2 2 10" xfId="16983"/>
    <cellStyle name="SUM 2 3 2 2 11" xfId="16984"/>
    <cellStyle name="SUM 2 3 2 2 2" xfId="16985"/>
    <cellStyle name="SUM 2 3 2 2 2 2" xfId="16986"/>
    <cellStyle name="SUM 2 3 2 2 2 3" xfId="16987"/>
    <cellStyle name="SUM 2 3 2 2 2 4" xfId="16988"/>
    <cellStyle name="SUM 2 3 2 2 2 5" xfId="16989"/>
    <cellStyle name="SUM 2 3 2 2 2 6" xfId="16990"/>
    <cellStyle name="SUM 2 3 2 2 2 7" xfId="16991"/>
    <cellStyle name="SUM 2 3 2 2 2 8" xfId="16992"/>
    <cellStyle name="SUM 2 3 2 2 2 9" xfId="16993"/>
    <cellStyle name="SUM 2 3 2 2 3" xfId="16994"/>
    <cellStyle name="SUM 2 3 2 2 3 2" xfId="16995"/>
    <cellStyle name="SUM 2 3 2 2 3 3" xfId="16996"/>
    <cellStyle name="SUM 2 3 2 2 3 4" xfId="16997"/>
    <cellStyle name="SUM 2 3 2 2 3 5" xfId="16998"/>
    <cellStyle name="SUM 2 3 2 2 3 6" xfId="16999"/>
    <cellStyle name="SUM 2 3 2 2 3 7" xfId="17000"/>
    <cellStyle name="SUM 2 3 2 2 3 8" xfId="17001"/>
    <cellStyle name="SUM 2 3 2 2 3 9" xfId="17002"/>
    <cellStyle name="SUM 2 3 2 2 4" xfId="17003"/>
    <cellStyle name="SUM 2 3 2 2 5" xfId="17004"/>
    <cellStyle name="SUM 2 3 2 2 6" xfId="17005"/>
    <cellStyle name="SUM 2 3 2 2 7" xfId="17006"/>
    <cellStyle name="SUM 2 3 2 2 8" xfId="17007"/>
    <cellStyle name="SUM 2 3 2 2 9" xfId="17008"/>
    <cellStyle name="SUM 2 3 2 3" xfId="17009"/>
    <cellStyle name="SUM 2 3 2 3 10" xfId="17010"/>
    <cellStyle name="SUM 2 3 2 3 11" xfId="17011"/>
    <cellStyle name="SUM 2 3 2 3 2" xfId="17012"/>
    <cellStyle name="SUM 2 3 2 3 2 2" xfId="17013"/>
    <cellStyle name="SUM 2 3 2 3 2 3" xfId="17014"/>
    <cellStyle name="SUM 2 3 2 3 2 4" xfId="17015"/>
    <cellStyle name="SUM 2 3 2 3 2 5" xfId="17016"/>
    <cellStyle name="SUM 2 3 2 3 2 6" xfId="17017"/>
    <cellStyle name="SUM 2 3 2 3 2 7" xfId="17018"/>
    <cellStyle name="SUM 2 3 2 3 2 8" xfId="17019"/>
    <cellStyle name="SUM 2 3 2 3 2 9" xfId="17020"/>
    <cellStyle name="SUM 2 3 2 3 3" xfId="17021"/>
    <cellStyle name="SUM 2 3 2 3 3 2" xfId="17022"/>
    <cellStyle name="SUM 2 3 2 3 3 3" xfId="17023"/>
    <cellStyle name="SUM 2 3 2 3 3 4" xfId="17024"/>
    <cellStyle name="SUM 2 3 2 3 3 5" xfId="17025"/>
    <cellStyle name="SUM 2 3 2 3 3 6" xfId="17026"/>
    <cellStyle name="SUM 2 3 2 3 3 7" xfId="17027"/>
    <cellStyle name="SUM 2 3 2 3 3 8" xfId="17028"/>
    <cellStyle name="SUM 2 3 2 3 3 9" xfId="17029"/>
    <cellStyle name="SUM 2 3 2 3 4" xfId="17030"/>
    <cellStyle name="SUM 2 3 2 3 5" xfId="17031"/>
    <cellStyle name="SUM 2 3 2 3 6" xfId="17032"/>
    <cellStyle name="SUM 2 3 2 3 7" xfId="17033"/>
    <cellStyle name="SUM 2 3 2 3 8" xfId="17034"/>
    <cellStyle name="SUM 2 3 2 3 9" xfId="17035"/>
    <cellStyle name="SUM 2 3 2 4" xfId="17036"/>
    <cellStyle name="SUM 2 3 2 4 10" xfId="17037"/>
    <cellStyle name="SUM 2 3 2 4 11" xfId="17038"/>
    <cellStyle name="SUM 2 3 2 4 2" xfId="17039"/>
    <cellStyle name="SUM 2 3 2 4 2 2" xfId="17040"/>
    <cellStyle name="SUM 2 3 2 4 2 3" xfId="17041"/>
    <cellStyle name="SUM 2 3 2 4 2 4" xfId="17042"/>
    <cellStyle name="SUM 2 3 2 4 2 5" xfId="17043"/>
    <cellStyle name="SUM 2 3 2 4 2 6" xfId="17044"/>
    <cellStyle name="SUM 2 3 2 4 2 7" xfId="17045"/>
    <cellStyle name="SUM 2 3 2 4 2 8" xfId="17046"/>
    <cellStyle name="SUM 2 3 2 4 2 9" xfId="17047"/>
    <cellStyle name="SUM 2 3 2 4 3" xfId="17048"/>
    <cellStyle name="SUM 2 3 2 4 3 2" xfId="17049"/>
    <cellStyle name="SUM 2 3 2 4 3 3" xfId="17050"/>
    <cellStyle name="SUM 2 3 2 4 3 4" xfId="17051"/>
    <cellStyle name="SUM 2 3 2 4 3 5" xfId="17052"/>
    <cellStyle name="SUM 2 3 2 4 3 6" xfId="17053"/>
    <cellStyle name="SUM 2 3 2 4 3 7" xfId="17054"/>
    <cellStyle name="SUM 2 3 2 4 3 8" xfId="17055"/>
    <cellStyle name="SUM 2 3 2 4 3 9" xfId="17056"/>
    <cellStyle name="SUM 2 3 2 4 4" xfId="17057"/>
    <cellStyle name="SUM 2 3 2 4 5" xfId="17058"/>
    <cellStyle name="SUM 2 3 2 4 6" xfId="17059"/>
    <cellStyle name="SUM 2 3 2 4 7" xfId="17060"/>
    <cellStyle name="SUM 2 3 2 4 8" xfId="17061"/>
    <cellStyle name="SUM 2 3 2 4 9" xfId="17062"/>
    <cellStyle name="SUM 2 3 2 5" xfId="17063"/>
    <cellStyle name="SUM 2 3 2 5 10" xfId="17064"/>
    <cellStyle name="SUM 2 3 2 5 11" xfId="17065"/>
    <cellStyle name="SUM 2 3 2 5 2" xfId="17066"/>
    <cellStyle name="SUM 2 3 2 5 2 2" xfId="17067"/>
    <cellStyle name="SUM 2 3 2 5 2 3" xfId="17068"/>
    <cellStyle name="SUM 2 3 2 5 2 4" xfId="17069"/>
    <cellStyle name="SUM 2 3 2 5 2 5" xfId="17070"/>
    <cellStyle name="SUM 2 3 2 5 2 6" xfId="17071"/>
    <cellStyle name="SUM 2 3 2 5 2 7" xfId="17072"/>
    <cellStyle name="SUM 2 3 2 5 2 8" xfId="17073"/>
    <cellStyle name="SUM 2 3 2 5 2 9" xfId="17074"/>
    <cellStyle name="SUM 2 3 2 5 3" xfId="17075"/>
    <cellStyle name="SUM 2 3 2 5 3 2" xfId="17076"/>
    <cellStyle name="SUM 2 3 2 5 3 3" xfId="17077"/>
    <cellStyle name="SUM 2 3 2 5 3 4" xfId="17078"/>
    <cellStyle name="SUM 2 3 2 5 3 5" xfId="17079"/>
    <cellStyle name="SUM 2 3 2 5 3 6" xfId="17080"/>
    <cellStyle name="SUM 2 3 2 5 3 7" xfId="17081"/>
    <cellStyle name="SUM 2 3 2 5 3 8" xfId="17082"/>
    <cellStyle name="SUM 2 3 2 5 3 9" xfId="17083"/>
    <cellStyle name="SUM 2 3 2 5 4" xfId="17084"/>
    <cellStyle name="SUM 2 3 2 5 5" xfId="17085"/>
    <cellStyle name="SUM 2 3 2 5 6" xfId="17086"/>
    <cellStyle name="SUM 2 3 2 5 7" xfId="17087"/>
    <cellStyle name="SUM 2 3 2 5 8" xfId="17088"/>
    <cellStyle name="SUM 2 3 2 5 9" xfId="17089"/>
    <cellStyle name="SUM 2 3 2 6" xfId="17090"/>
    <cellStyle name="SUM 2 3 2 6 2" xfId="17091"/>
    <cellStyle name="SUM 2 3 2 6 3" xfId="17092"/>
    <cellStyle name="SUM 2 3 2 6 4" xfId="17093"/>
    <cellStyle name="SUM 2 3 2 6 5" xfId="17094"/>
    <cellStyle name="SUM 2 3 2 6 6" xfId="17095"/>
    <cellStyle name="SUM 2 3 2 6 7" xfId="17096"/>
    <cellStyle name="SUM 2 3 2 6 8" xfId="17097"/>
    <cellStyle name="SUM 2 3 2 6 9" xfId="17098"/>
    <cellStyle name="SUM 2 3 2 7" xfId="17099"/>
    <cellStyle name="SUM 2 3 2 7 2" xfId="17100"/>
    <cellStyle name="SUM 2 3 2 7 3" xfId="17101"/>
    <cellStyle name="SUM 2 3 2 7 4" xfId="17102"/>
    <cellStyle name="SUM 2 3 2 7 5" xfId="17103"/>
    <cellStyle name="SUM 2 3 2 7 6" xfId="17104"/>
    <cellStyle name="SUM 2 3 2 7 7" xfId="17105"/>
    <cellStyle name="SUM 2 3 2 7 8" xfId="17106"/>
    <cellStyle name="SUM 2 3 2 7 9" xfId="17107"/>
    <cellStyle name="SUM 2 3 2 8" xfId="17108"/>
    <cellStyle name="SUM 2 3 2 9" xfId="17109"/>
    <cellStyle name="SUM 2 3 20" xfId="17110"/>
    <cellStyle name="SUM 2 3 21" xfId="17111"/>
    <cellStyle name="SUM 2 3 22" xfId="17112"/>
    <cellStyle name="SUM 2 3 3" xfId="17113"/>
    <cellStyle name="SUM 2 3 3 10" xfId="17114"/>
    <cellStyle name="SUM 2 3 3 11" xfId="17115"/>
    <cellStyle name="SUM 2 3 3 12" xfId="17116"/>
    <cellStyle name="SUM 2 3 3 13" xfId="17117"/>
    <cellStyle name="SUM 2 3 3 14" xfId="17118"/>
    <cellStyle name="SUM 2 3 3 15" xfId="17119"/>
    <cellStyle name="SUM 2 3 3 2" xfId="17120"/>
    <cellStyle name="SUM 2 3 3 2 10" xfId="17121"/>
    <cellStyle name="SUM 2 3 3 2 11" xfId="17122"/>
    <cellStyle name="SUM 2 3 3 2 2" xfId="17123"/>
    <cellStyle name="SUM 2 3 3 2 2 2" xfId="17124"/>
    <cellStyle name="SUM 2 3 3 2 2 3" xfId="17125"/>
    <cellStyle name="SUM 2 3 3 2 2 4" xfId="17126"/>
    <cellStyle name="SUM 2 3 3 2 2 5" xfId="17127"/>
    <cellStyle name="SUM 2 3 3 2 2 6" xfId="17128"/>
    <cellStyle name="SUM 2 3 3 2 2 7" xfId="17129"/>
    <cellStyle name="SUM 2 3 3 2 2 8" xfId="17130"/>
    <cellStyle name="SUM 2 3 3 2 2 9" xfId="17131"/>
    <cellStyle name="SUM 2 3 3 2 3" xfId="17132"/>
    <cellStyle name="SUM 2 3 3 2 3 2" xfId="17133"/>
    <cellStyle name="SUM 2 3 3 2 3 3" xfId="17134"/>
    <cellStyle name="SUM 2 3 3 2 3 4" xfId="17135"/>
    <cellStyle name="SUM 2 3 3 2 3 5" xfId="17136"/>
    <cellStyle name="SUM 2 3 3 2 3 6" xfId="17137"/>
    <cellStyle name="SUM 2 3 3 2 3 7" xfId="17138"/>
    <cellStyle name="SUM 2 3 3 2 3 8" xfId="17139"/>
    <cellStyle name="SUM 2 3 3 2 3 9" xfId="17140"/>
    <cellStyle name="SUM 2 3 3 2 4" xfId="17141"/>
    <cellStyle name="SUM 2 3 3 2 5" xfId="17142"/>
    <cellStyle name="SUM 2 3 3 2 6" xfId="17143"/>
    <cellStyle name="SUM 2 3 3 2 7" xfId="17144"/>
    <cellStyle name="SUM 2 3 3 2 8" xfId="17145"/>
    <cellStyle name="SUM 2 3 3 2 9" xfId="17146"/>
    <cellStyle name="SUM 2 3 3 3" xfId="17147"/>
    <cellStyle name="SUM 2 3 3 3 10" xfId="17148"/>
    <cellStyle name="SUM 2 3 3 3 11" xfId="17149"/>
    <cellStyle name="SUM 2 3 3 3 2" xfId="17150"/>
    <cellStyle name="SUM 2 3 3 3 2 2" xfId="17151"/>
    <cellStyle name="SUM 2 3 3 3 2 3" xfId="17152"/>
    <cellStyle name="SUM 2 3 3 3 2 4" xfId="17153"/>
    <cellStyle name="SUM 2 3 3 3 2 5" xfId="17154"/>
    <cellStyle name="SUM 2 3 3 3 2 6" xfId="17155"/>
    <cellStyle name="SUM 2 3 3 3 2 7" xfId="17156"/>
    <cellStyle name="SUM 2 3 3 3 2 8" xfId="17157"/>
    <cellStyle name="SUM 2 3 3 3 2 9" xfId="17158"/>
    <cellStyle name="SUM 2 3 3 3 3" xfId="17159"/>
    <cellStyle name="SUM 2 3 3 3 3 2" xfId="17160"/>
    <cellStyle name="SUM 2 3 3 3 3 3" xfId="17161"/>
    <cellStyle name="SUM 2 3 3 3 3 4" xfId="17162"/>
    <cellStyle name="SUM 2 3 3 3 3 5" xfId="17163"/>
    <cellStyle name="SUM 2 3 3 3 3 6" xfId="17164"/>
    <cellStyle name="SUM 2 3 3 3 3 7" xfId="17165"/>
    <cellStyle name="SUM 2 3 3 3 3 8" xfId="17166"/>
    <cellStyle name="SUM 2 3 3 3 3 9" xfId="17167"/>
    <cellStyle name="SUM 2 3 3 3 4" xfId="17168"/>
    <cellStyle name="SUM 2 3 3 3 5" xfId="17169"/>
    <cellStyle name="SUM 2 3 3 3 6" xfId="17170"/>
    <cellStyle name="SUM 2 3 3 3 7" xfId="17171"/>
    <cellStyle name="SUM 2 3 3 3 8" xfId="17172"/>
    <cellStyle name="SUM 2 3 3 3 9" xfId="17173"/>
    <cellStyle name="SUM 2 3 3 4" xfId="17174"/>
    <cellStyle name="SUM 2 3 3 4 10" xfId="17175"/>
    <cellStyle name="SUM 2 3 3 4 11" xfId="17176"/>
    <cellStyle name="SUM 2 3 3 4 2" xfId="17177"/>
    <cellStyle name="SUM 2 3 3 4 2 2" xfId="17178"/>
    <cellStyle name="SUM 2 3 3 4 2 3" xfId="17179"/>
    <cellStyle name="SUM 2 3 3 4 2 4" xfId="17180"/>
    <cellStyle name="SUM 2 3 3 4 2 5" xfId="17181"/>
    <cellStyle name="SUM 2 3 3 4 2 6" xfId="17182"/>
    <cellStyle name="SUM 2 3 3 4 2 7" xfId="17183"/>
    <cellStyle name="SUM 2 3 3 4 2 8" xfId="17184"/>
    <cellStyle name="SUM 2 3 3 4 2 9" xfId="17185"/>
    <cellStyle name="SUM 2 3 3 4 3" xfId="17186"/>
    <cellStyle name="SUM 2 3 3 4 3 2" xfId="17187"/>
    <cellStyle name="SUM 2 3 3 4 3 3" xfId="17188"/>
    <cellStyle name="SUM 2 3 3 4 3 4" xfId="17189"/>
    <cellStyle name="SUM 2 3 3 4 3 5" xfId="17190"/>
    <cellStyle name="SUM 2 3 3 4 3 6" xfId="17191"/>
    <cellStyle name="SUM 2 3 3 4 3 7" xfId="17192"/>
    <cellStyle name="SUM 2 3 3 4 3 8" xfId="17193"/>
    <cellStyle name="SUM 2 3 3 4 3 9" xfId="17194"/>
    <cellStyle name="SUM 2 3 3 4 4" xfId="17195"/>
    <cellStyle name="SUM 2 3 3 4 5" xfId="17196"/>
    <cellStyle name="SUM 2 3 3 4 6" xfId="17197"/>
    <cellStyle name="SUM 2 3 3 4 7" xfId="17198"/>
    <cellStyle name="SUM 2 3 3 4 8" xfId="17199"/>
    <cellStyle name="SUM 2 3 3 4 9" xfId="17200"/>
    <cellStyle name="SUM 2 3 3 5" xfId="17201"/>
    <cellStyle name="SUM 2 3 3 5 10" xfId="17202"/>
    <cellStyle name="SUM 2 3 3 5 11" xfId="17203"/>
    <cellStyle name="SUM 2 3 3 5 2" xfId="17204"/>
    <cellStyle name="SUM 2 3 3 5 2 2" xfId="17205"/>
    <cellStyle name="SUM 2 3 3 5 2 3" xfId="17206"/>
    <cellStyle name="SUM 2 3 3 5 2 4" xfId="17207"/>
    <cellStyle name="SUM 2 3 3 5 2 5" xfId="17208"/>
    <cellStyle name="SUM 2 3 3 5 2 6" xfId="17209"/>
    <cellStyle name="SUM 2 3 3 5 2 7" xfId="17210"/>
    <cellStyle name="SUM 2 3 3 5 2 8" xfId="17211"/>
    <cellStyle name="SUM 2 3 3 5 2 9" xfId="17212"/>
    <cellStyle name="SUM 2 3 3 5 3" xfId="17213"/>
    <cellStyle name="SUM 2 3 3 5 3 2" xfId="17214"/>
    <cellStyle name="SUM 2 3 3 5 3 3" xfId="17215"/>
    <cellStyle name="SUM 2 3 3 5 3 4" xfId="17216"/>
    <cellStyle name="SUM 2 3 3 5 3 5" xfId="17217"/>
    <cellStyle name="SUM 2 3 3 5 3 6" xfId="17218"/>
    <cellStyle name="SUM 2 3 3 5 3 7" xfId="17219"/>
    <cellStyle name="SUM 2 3 3 5 3 8" xfId="17220"/>
    <cellStyle name="SUM 2 3 3 5 3 9" xfId="17221"/>
    <cellStyle name="SUM 2 3 3 5 4" xfId="17222"/>
    <cellStyle name="SUM 2 3 3 5 5" xfId="17223"/>
    <cellStyle name="SUM 2 3 3 5 6" xfId="17224"/>
    <cellStyle name="SUM 2 3 3 5 7" xfId="17225"/>
    <cellStyle name="SUM 2 3 3 5 8" xfId="17226"/>
    <cellStyle name="SUM 2 3 3 5 9" xfId="17227"/>
    <cellStyle name="SUM 2 3 3 6" xfId="17228"/>
    <cellStyle name="SUM 2 3 3 6 2" xfId="17229"/>
    <cellStyle name="SUM 2 3 3 6 3" xfId="17230"/>
    <cellStyle name="SUM 2 3 3 6 4" xfId="17231"/>
    <cellStyle name="SUM 2 3 3 6 5" xfId="17232"/>
    <cellStyle name="SUM 2 3 3 6 6" xfId="17233"/>
    <cellStyle name="SUM 2 3 3 6 7" xfId="17234"/>
    <cellStyle name="SUM 2 3 3 6 8" xfId="17235"/>
    <cellStyle name="SUM 2 3 3 6 9" xfId="17236"/>
    <cellStyle name="SUM 2 3 3 7" xfId="17237"/>
    <cellStyle name="SUM 2 3 3 7 2" xfId="17238"/>
    <cellStyle name="SUM 2 3 3 7 3" xfId="17239"/>
    <cellStyle name="SUM 2 3 3 7 4" xfId="17240"/>
    <cellStyle name="SUM 2 3 3 7 5" xfId="17241"/>
    <cellStyle name="SUM 2 3 3 7 6" xfId="17242"/>
    <cellStyle name="SUM 2 3 3 7 7" xfId="17243"/>
    <cellStyle name="SUM 2 3 3 7 8" xfId="17244"/>
    <cellStyle name="SUM 2 3 3 7 9" xfId="17245"/>
    <cellStyle name="SUM 2 3 3 8" xfId="17246"/>
    <cellStyle name="SUM 2 3 3 9" xfId="17247"/>
    <cellStyle name="SUM 2 3 4" xfId="17248"/>
    <cellStyle name="SUM 2 3 4 10" xfId="17249"/>
    <cellStyle name="SUM 2 3 4 11" xfId="17250"/>
    <cellStyle name="SUM 2 3 4 12" xfId="17251"/>
    <cellStyle name="SUM 2 3 4 13" xfId="17252"/>
    <cellStyle name="SUM 2 3 4 14" xfId="17253"/>
    <cellStyle name="SUM 2 3 4 15" xfId="17254"/>
    <cellStyle name="SUM 2 3 4 2" xfId="17255"/>
    <cellStyle name="SUM 2 3 4 2 10" xfId="17256"/>
    <cellStyle name="SUM 2 3 4 2 11" xfId="17257"/>
    <cellStyle name="SUM 2 3 4 2 2" xfId="17258"/>
    <cellStyle name="SUM 2 3 4 2 2 2" xfId="17259"/>
    <cellStyle name="SUM 2 3 4 2 2 3" xfId="17260"/>
    <cellStyle name="SUM 2 3 4 2 2 4" xfId="17261"/>
    <cellStyle name="SUM 2 3 4 2 2 5" xfId="17262"/>
    <cellStyle name="SUM 2 3 4 2 2 6" xfId="17263"/>
    <cellStyle name="SUM 2 3 4 2 2 7" xfId="17264"/>
    <cellStyle name="SUM 2 3 4 2 2 8" xfId="17265"/>
    <cellStyle name="SUM 2 3 4 2 2 9" xfId="17266"/>
    <cellStyle name="SUM 2 3 4 2 3" xfId="17267"/>
    <cellStyle name="SUM 2 3 4 2 3 2" xfId="17268"/>
    <cellStyle name="SUM 2 3 4 2 3 3" xfId="17269"/>
    <cellStyle name="SUM 2 3 4 2 3 4" xfId="17270"/>
    <cellStyle name="SUM 2 3 4 2 3 5" xfId="17271"/>
    <cellStyle name="SUM 2 3 4 2 3 6" xfId="17272"/>
    <cellStyle name="SUM 2 3 4 2 3 7" xfId="17273"/>
    <cellStyle name="SUM 2 3 4 2 3 8" xfId="17274"/>
    <cellStyle name="SUM 2 3 4 2 3 9" xfId="17275"/>
    <cellStyle name="SUM 2 3 4 2 4" xfId="17276"/>
    <cellStyle name="SUM 2 3 4 2 5" xfId="17277"/>
    <cellStyle name="SUM 2 3 4 2 6" xfId="17278"/>
    <cellStyle name="SUM 2 3 4 2 7" xfId="17279"/>
    <cellStyle name="SUM 2 3 4 2 8" xfId="17280"/>
    <cellStyle name="SUM 2 3 4 2 9" xfId="17281"/>
    <cellStyle name="SUM 2 3 4 3" xfId="17282"/>
    <cellStyle name="SUM 2 3 4 3 10" xfId="17283"/>
    <cellStyle name="SUM 2 3 4 3 11" xfId="17284"/>
    <cellStyle name="SUM 2 3 4 3 2" xfId="17285"/>
    <cellStyle name="SUM 2 3 4 3 2 2" xfId="17286"/>
    <cellStyle name="SUM 2 3 4 3 2 3" xfId="17287"/>
    <cellStyle name="SUM 2 3 4 3 2 4" xfId="17288"/>
    <cellStyle name="SUM 2 3 4 3 2 5" xfId="17289"/>
    <cellStyle name="SUM 2 3 4 3 2 6" xfId="17290"/>
    <cellStyle name="SUM 2 3 4 3 2 7" xfId="17291"/>
    <cellStyle name="SUM 2 3 4 3 2 8" xfId="17292"/>
    <cellStyle name="SUM 2 3 4 3 2 9" xfId="17293"/>
    <cellStyle name="SUM 2 3 4 3 3" xfId="17294"/>
    <cellStyle name="SUM 2 3 4 3 3 2" xfId="17295"/>
    <cellStyle name="SUM 2 3 4 3 3 3" xfId="17296"/>
    <cellStyle name="SUM 2 3 4 3 3 4" xfId="17297"/>
    <cellStyle name="SUM 2 3 4 3 3 5" xfId="17298"/>
    <cellStyle name="SUM 2 3 4 3 3 6" xfId="17299"/>
    <cellStyle name="SUM 2 3 4 3 3 7" xfId="17300"/>
    <cellStyle name="SUM 2 3 4 3 3 8" xfId="17301"/>
    <cellStyle name="SUM 2 3 4 3 3 9" xfId="17302"/>
    <cellStyle name="SUM 2 3 4 3 4" xfId="17303"/>
    <cellStyle name="SUM 2 3 4 3 5" xfId="17304"/>
    <cellStyle name="SUM 2 3 4 3 6" xfId="17305"/>
    <cellStyle name="SUM 2 3 4 3 7" xfId="17306"/>
    <cellStyle name="SUM 2 3 4 3 8" xfId="17307"/>
    <cellStyle name="SUM 2 3 4 3 9" xfId="17308"/>
    <cellStyle name="SUM 2 3 4 4" xfId="17309"/>
    <cellStyle name="SUM 2 3 4 4 10" xfId="17310"/>
    <cellStyle name="SUM 2 3 4 4 11" xfId="17311"/>
    <cellStyle name="SUM 2 3 4 4 2" xfId="17312"/>
    <cellStyle name="SUM 2 3 4 4 2 2" xfId="17313"/>
    <cellStyle name="SUM 2 3 4 4 2 3" xfId="17314"/>
    <cellStyle name="SUM 2 3 4 4 2 4" xfId="17315"/>
    <cellStyle name="SUM 2 3 4 4 2 5" xfId="17316"/>
    <cellStyle name="SUM 2 3 4 4 2 6" xfId="17317"/>
    <cellStyle name="SUM 2 3 4 4 2 7" xfId="17318"/>
    <cellStyle name="SUM 2 3 4 4 2 8" xfId="17319"/>
    <cellStyle name="SUM 2 3 4 4 2 9" xfId="17320"/>
    <cellStyle name="SUM 2 3 4 4 3" xfId="17321"/>
    <cellStyle name="SUM 2 3 4 4 3 2" xfId="17322"/>
    <cellStyle name="SUM 2 3 4 4 3 3" xfId="17323"/>
    <cellStyle name="SUM 2 3 4 4 3 4" xfId="17324"/>
    <cellStyle name="SUM 2 3 4 4 3 5" xfId="17325"/>
    <cellStyle name="SUM 2 3 4 4 3 6" xfId="17326"/>
    <cellStyle name="SUM 2 3 4 4 3 7" xfId="17327"/>
    <cellStyle name="SUM 2 3 4 4 3 8" xfId="17328"/>
    <cellStyle name="SUM 2 3 4 4 3 9" xfId="17329"/>
    <cellStyle name="SUM 2 3 4 4 4" xfId="17330"/>
    <cellStyle name="SUM 2 3 4 4 5" xfId="17331"/>
    <cellStyle name="SUM 2 3 4 4 6" xfId="17332"/>
    <cellStyle name="SUM 2 3 4 4 7" xfId="17333"/>
    <cellStyle name="SUM 2 3 4 4 8" xfId="17334"/>
    <cellStyle name="SUM 2 3 4 4 9" xfId="17335"/>
    <cellStyle name="SUM 2 3 4 5" xfId="17336"/>
    <cellStyle name="SUM 2 3 4 5 10" xfId="17337"/>
    <cellStyle name="SUM 2 3 4 5 11" xfId="17338"/>
    <cellStyle name="SUM 2 3 4 5 2" xfId="17339"/>
    <cellStyle name="SUM 2 3 4 5 2 2" xfId="17340"/>
    <cellStyle name="SUM 2 3 4 5 2 3" xfId="17341"/>
    <cellStyle name="SUM 2 3 4 5 2 4" xfId="17342"/>
    <cellStyle name="SUM 2 3 4 5 2 5" xfId="17343"/>
    <cellStyle name="SUM 2 3 4 5 2 6" xfId="17344"/>
    <cellStyle name="SUM 2 3 4 5 2 7" xfId="17345"/>
    <cellStyle name="SUM 2 3 4 5 2 8" xfId="17346"/>
    <cellStyle name="SUM 2 3 4 5 2 9" xfId="17347"/>
    <cellStyle name="SUM 2 3 4 5 3" xfId="17348"/>
    <cellStyle name="SUM 2 3 4 5 3 2" xfId="17349"/>
    <cellStyle name="SUM 2 3 4 5 3 3" xfId="17350"/>
    <cellStyle name="SUM 2 3 4 5 3 4" xfId="17351"/>
    <cellStyle name="SUM 2 3 4 5 3 5" xfId="17352"/>
    <cellStyle name="SUM 2 3 4 5 3 6" xfId="17353"/>
    <cellStyle name="SUM 2 3 4 5 3 7" xfId="17354"/>
    <cellStyle name="SUM 2 3 4 5 3 8" xfId="17355"/>
    <cellStyle name="SUM 2 3 4 5 3 9" xfId="17356"/>
    <cellStyle name="SUM 2 3 4 5 4" xfId="17357"/>
    <cellStyle name="SUM 2 3 4 5 5" xfId="17358"/>
    <cellStyle name="SUM 2 3 4 5 6" xfId="17359"/>
    <cellStyle name="SUM 2 3 4 5 7" xfId="17360"/>
    <cellStyle name="SUM 2 3 4 5 8" xfId="17361"/>
    <cellStyle name="SUM 2 3 4 5 9" xfId="17362"/>
    <cellStyle name="SUM 2 3 4 6" xfId="17363"/>
    <cellStyle name="SUM 2 3 4 6 2" xfId="17364"/>
    <cellStyle name="SUM 2 3 4 6 3" xfId="17365"/>
    <cellStyle name="SUM 2 3 4 6 4" xfId="17366"/>
    <cellStyle name="SUM 2 3 4 6 5" xfId="17367"/>
    <cellStyle name="SUM 2 3 4 6 6" xfId="17368"/>
    <cellStyle name="SUM 2 3 4 6 7" xfId="17369"/>
    <cellStyle name="SUM 2 3 4 6 8" xfId="17370"/>
    <cellStyle name="SUM 2 3 4 6 9" xfId="17371"/>
    <cellStyle name="SUM 2 3 4 7" xfId="17372"/>
    <cellStyle name="SUM 2 3 4 7 2" xfId="17373"/>
    <cellStyle name="SUM 2 3 4 7 3" xfId="17374"/>
    <cellStyle name="SUM 2 3 4 7 4" xfId="17375"/>
    <cellStyle name="SUM 2 3 4 7 5" xfId="17376"/>
    <cellStyle name="SUM 2 3 4 7 6" xfId="17377"/>
    <cellStyle name="SUM 2 3 4 7 7" xfId="17378"/>
    <cellStyle name="SUM 2 3 4 7 8" xfId="17379"/>
    <cellStyle name="SUM 2 3 4 7 9" xfId="17380"/>
    <cellStyle name="SUM 2 3 4 8" xfId="17381"/>
    <cellStyle name="SUM 2 3 4 9" xfId="17382"/>
    <cellStyle name="SUM 2 3 5" xfId="17383"/>
    <cellStyle name="SUM 2 3 5 10" xfId="17384"/>
    <cellStyle name="SUM 2 3 5 11" xfId="17385"/>
    <cellStyle name="SUM 2 3 5 12" xfId="17386"/>
    <cellStyle name="SUM 2 3 5 13" xfId="17387"/>
    <cellStyle name="SUM 2 3 5 14" xfId="17388"/>
    <cellStyle name="SUM 2 3 5 15" xfId="17389"/>
    <cellStyle name="SUM 2 3 5 2" xfId="17390"/>
    <cellStyle name="SUM 2 3 5 2 10" xfId="17391"/>
    <cellStyle name="SUM 2 3 5 2 11" xfId="17392"/>
    <cellStyle name="SUM 2 3 5 2 2" xfId="17393"/>
    <cellStyle name="SUM 2 3 5 2 2 2" xfId="17394"/>
    <cellStyle name="SUM 2 3 5 2 2 3" xfId="17395"/>
    <cellStyle name="SUM 2 3 5 2 2 4" xfId="17396"/>
    <cellStyle name="SUM 2 3 5 2 2 5" xfId="17397"/>
    <cellStyle name="SUM 2 3 5 2 2 6" xfId="17398"/>
    <cellStyle name="SUM 2 3 5 2 2 7" xfId="17399"/>
    <cellStyle name="SUM 2 3 5 2 2 8" xfId="17400"/>
    <cellStyle name="SUM 2 3 5 2 2 9" xfId="17401"/>
    <cellStyle name="SUM 2 3 5 2 3" xfId="17402"/>
    <cellStyle name="SUM 2 3 5 2 3 2" xfId="17403"/>
    <cellStyle name="SUM 2 3 5 2 3 3" xfId="17404"/>
    <cellStyle name="SUM 2 3 5 2 3 4" xfId="17405"/>
    <cellStyle name="SUM 2 3 5 2 3 5" xfId="17406"/>
    <cellStyle name="SUM 2 3 5 2 3 6" xfId="17407"/>
    <cellStyle name="SUM 2 3 5 2 3 7" xfId="17408"/>
    <cellStyle name="SUM 2 3 5 2 3 8" xfId="17409"/>
    <cellStyle name="SUM 2 3 5 2 3 9" xfId="17410"/>
    <cellStyle name="SUM 2 3 5 2 4" xfId="17411"/>
    <cellStyle name="SUM 2 3 5 2 5" xfId="17412"/>
    <cellStyle name="SUM 2 3 5 2 6" xfId="17413"/>
    <cellStyle name="SUM 2 3 5 2 7" xfId="17414"/>
    <cellStyle name="SUM 2 3 5 2 8" xfId="17415"/>
    <cellStyle name="SUM 2 3 5 2 9" xfId="17416"/>
    <cellStyle name="SUM 2 3 5 3" xfId="17417"/>
    <cellStyle name="SUM 2 3 5 3 10" xfId="17418"/>
    <cellStyle name="SUM 2 3 5 3 11" xfId="17419"/>
    <cellStyle name="SUM 2 3 5 3 2" xfId="17420"/>
    <cellStyle name="SUM 2 3 5 3 2 2" xfId="17421"/>
    <cellStyle name="SUM 2 3 5 3 2 3" xfId="17422"/>
    <cellStyle name="SUM 2 3 5 3 2 4" xfId="17423"/>
    <cellStyle name="SUM 2 3 5 3 2 5" xfId="17424"/>
    <cellStyle name="SUM 2 3 5 3 2 6" xfId="17425"/>
    <cellStyle name="SUM 2 3 5 3 2 7" xfId="17426"/>
    <cellStyle name="SUM 2 3 5 3 2 8" xfId="17427"/>
    <cellStyle name="SUM 2 3 5 3 2 9" xfId="17428"/>
    <cellStyle name="SUM 2 3 5 3 3" xfId="17429"/>
    <cellStyle name="SUM 2 3 5 3 3 2" xfId="17430"/>
    <cellStyle name="SUM 2 3 5 3 3 3" xfId="17431"/>
    <cellStyle name="SUM 2 3 5 3 3 4" xfId="17432"/>
    <cellStyle name="SUM 2 3 5 3 3 5" xfId="17433"/>
    <cellStyle name="SUM 2 3 5 3 3 6" xfId="17434"/>
    <cellStyle name="SUM 2 3 5 3 3 7" xfId="17435"/>
    <cellStyle name="SUM 2 3 5 3 3 8" xfId="17436"/>
    <cellStyle name="SUM 2 3 5 3 3 9" xfId="17437"/>
    <cellStyle name="SUM 2 3 5 3 4" xfId="17438"/>
    <cellStyle name="SUM 2 3 5 3 5" xfId="17439"/>
    <cellStyle name="SUM 2 3 5 3 6" xfId="17440"/>
    <cellStyle name="SUM 2 3 5 3 7" xfId="17441"/>
    <cellStyle name="SUM 2 3 5 3 8" xfId="17442"/>
    <cellStyle name="SUM 2 3 5 3 9" xfId="17443"/>
    <cellStyle name="SUM 2 3 5 4" xfId="17444"/>
    <cellStyle name="SUM 2 3 5 4 10" xfId="17445"/>
    <cellStyle name="SUM 2 3 5 4 11" xfId="17446"/>
    <cellStyle name="SUM 2 3 5 4 2" xfId="17447"/>
    <cellStyle name="SUM 2 3 5 4 2 2" xfId="17448"/>
    <cellStyle name="SUM 2 3 5 4 2 3" xfId="17449"/>
    <cellStyle name="SUM 2 3 5 4 2 4" xfId="17450"/>
    <cellStyle name="SUM 2 3 5 4 2 5" xfId="17451"/>
    <cellStyle name="SUM 2 3 5 4 2 6" xfId="17452"/>
    <cellStyle name="SUM 2 3 5 4 2 7" xfId="17453"/>
    <cellStyle name="SUM 2 3 5 4 2 8" xfId="17454"/>
    <cellStyle name="SUM 2 3 5 4 2 9" xfId="17455"/>
    <cellStyle name="SUM 2 3 5 4 3" xfId="17456"/>
    <cellStyle name="SUM 2 3 5 4 3 2" xfId="17457"/>
    <cellStyle name="SUM 2 3 5 4 3 3" xfId="17458"/>
    <cellStyle name="SUM 2 3 5 4 3 4" xfId="17459"/>
    <cellStyle name="SUM 2 3 5 4 3 5" xfId="17460"/>
    <cellStyle name="SUM 2 3 5 4 3 6" xfId="17461"/>
    <cellStyle name="SUM 2 3 5 4 3 7" xfId="17462"/>
    <cellStyle name="SUM 2 3 5 4 3 8" xfId="17463"/>
    <cellStyle name="SUM 2 3 5 4 3 9" xfId="17464"/>
    <cellStyle name="SUM 2 3 5 4 4" xfId="17465"/>
    <cellStyle name="SUM 2 3 5 4 5" xfId="17466"/>
    <cellStyle name="SUM 2 3 5 4 6" xfId="17467"/>
    <cellStyle name="SUM 2 3 5 4 7" xfId="17468"/>
    <cellStyle name="SUM 2 3 5 4 8" xfId="17469"/>
    <cellStyle name="SUM 2 3 5 4 9" xfId="17470"/>
    <cellStyle name="SUM 2 3 5 5" xfId="17471"/>
    <cellStyle name="SUM 2 3 5 5 10" xfId="17472"/>
    <cellStyle name="SUM 2 3 5 5 11" xfId="17473"/>
    <cellStyle name="SUM 2 3 5 5 2" xfId="17474"/>
    <cellStyle name="SUM 2 3 5 5 2 2" xfId="17475"/>
    <cellStyle name="SUM 2 3 5 5 2 3" xfId="17476"/>
    <cellStyle name="SUM 2 3 5 5 2 4" xfId="17477"/>
    <cellStyle name="SUM 2 3 5 5 2 5" xfId="17478"/>
    <cellStyle name="SUM 2 3 5 5 2 6" xfId="17479"/>
    <cellStyle name="SUM 2 3 5 5 2 7" xfId="17480"/>
    <cellStyle name="SUM 2 3 5 5 2 8" xfId="17481"/>
    <cellStyle name="SUM 2 3 5 5 2 9" xfId="17482"/>
    <cellStyle name="SUM 2 3 5 5 3" xfId="17483"/>
    <cellStyle name="SUM 2 3 5 5 3 2" xfId="17484"/>
    <cellStyle name="SUM 2 3 5 5 3 3" xfId="17485"/>
    <cellStyle name="SUM 2 3 5 5 3 4" xfId="17486"/>
    <cellStyle name="SUM 2 3 5 5 3 5" xfId="17487"/>
    <cellStyle name="SUM 2 3 5 5 3 6" xfId="17488"/>
    <cellStyle name="SUM 2 3 5 5 3 7" xfId="17489"/>
    <cellStyle name="SUM 2 3 5 5 3 8" xfId="17490"/>
    <cellStyle name="SUM 2 3 5 5 3 9" xfId="17491"/>
    <cellStyle name="SUM 2 3 5 5 4" xfId="17492"/>
    <cellStyle name="SUM 2 3 5 5 5" xfId="17493"/>
    <cellStyle name="SUM 2 3 5 5 6" xfId="17494"/>
    <cellStyle name="SUM 2 3 5 5 7" xfId="17495"/>
    <cellStyle name="SUM 2 3 5 5 8" xfId="17496"/>
    <cellStyle name="SUM 2 3 5 5 9" xfId="17497"/>
    <cellStyle name="SUM 2 3 5 6" xfId="17498"/>
    <cellStyle name="SUM 2 3 5 6 2" xfId="17499"/>
    <cellStyle name="SUM 2 3 5 6 3" xfId="17500"/>
    <cellStyle name="SUM 2 3 5 6 4" xfId="17501"/>
    <cellStyle name="SUM 2 3 5 6 5" xfId="17502"/>
    <cellStyle name="SUM 2 3 5 6 6" xfId="17503"/>
    <cellStyle name="SUM 2 3 5 6 7" xfId="17504"/>
    <cellStyle name="SUM 2 3 5 6 8" xfId="17505"/>
    <cellStyle name="SUM 2 3 5 6 9" xfId="17506"/>
    <cellStyle name="SUM 2 3 5 7" xfId="17507"/>
    <cellStyle name="SUM 2 3 5 7 2" xfId="17508"/>
    <cellStyle name="SUM 2 3 5 7 3" xfId="17509"/>
    <cellStyle name="SUM 2 3 5 7 4" xfId="17510"/>
    <cellStyle name="SUM 2 3 5 7 5" xfId="17511"/>
    <cellStyle name="SUM 2 3 5 7 6" xfId="17512"/>
    <cellStyle name="SUM 2 3 5 7 7" xfId="17513"/>
    <cellStyle name="SUM 2 3 5 7 8" xfId="17514"/>
    <cellStyle name="SUM 2 3 5 7 9" xfId="17515"/>
    <cellStyle name="SUM 2 3 5 8" xfId="17516"/>
    <cellStyle name="SUM 2 3 5 9" xfId="17517"/>
    <cellStyle name="SUM 2 3 6" xfId="17518"/>
    <cellStyle name="SUM 2 3 6 10" xfId="17519"/>
    <cellStyle name="SUM 2 3 6 11" xfId="17520"/>
    <cellStyle name="SUM 2 3 6 2" xfId="17521"/>
    <cellStyle name="SUM 2 3 6 2 2" xfId="17522"/>
    <cellStyle name="SUM 2 3 6 2 3" xfId="17523"/>
    <cellStyle name="SUM 2 3 6 2 4" xfId="17524"/>
    <cellStyle name="SUM 2 3 6 2 5" xfId="17525"/>
    <cellStyle name="SUM 2 3 6 2 6" xfId="17526"/>
    <cellStyle name="SUM 2 3 6 2 7" xfId="17527"/>
    <cellStyle name="SUM 2 3 6 2 8" xfId="17528"/>
    <cellStyle name="SUM 2 3 6 2 9" xfId="17529"/>
    <cellStyle name="SUM 2 3 6 3" xfId="17530"/>
    <cellStyle name="SUM 2 3 6 3 2" xfId="17531"/>
    <cellStyle name="SUM 2 3 6 3 3" xfId="17532"/>
    <cellStyle name="SUM 2 3 6 3 4" xfId="17533"/>
    <cellStyle name="SUM 2 3 6 3 5" xfId="17534"/>
    <cellStyle name="SUM 2 3 6 3 6" xfId="17535"/>
    <cellStyle name="SUM 2 3 6 3 7" xfId="17536"/>
    <cellStyle name="SUM 2 3 6 3 8" xfId="17537"/>
    <cellStyle name="SUM 2 3 6 3 9" xfId="17538"/>
    <cellStyle name="SUM 2 3 6 4" xfId="17539"/>
    <cellStyle name="SUM 2 3 6 5" xfId="17540"/>
    <cellStyle name="SUM 2 3 6 6" xfId="17541"/>
    <cellStyle name="SUM 2 3 6 7" xfId="17542"/>
    <cellStyle name="SUM 2 3 6 8" xfId="17543"/>
    <cellStyle name="SUM 2 3 6 9" xfId="17544"/>
    <cellStyle name="SUM 2 3 7" xfId="17545"/>
    <cellStyle name="SUM 2 3 7 10" xfId="17546"/>
    <cellStyle name="SUM 2 3 7 11" xfId="17547"/>
    <cellStyle name="SUM 2 3 7 2" xfId="17548"/>
    <cellStyle name="SUM 2 3 7 2 2" xfId="17549"/>
    <cellStyle name="SUM 2 3 7 2 3" xfId="17550"/>
    <cellStyle name="SUM 2 3 7 2 4" xfId="17551"/>
    <cellStyle name="SUM 2 3 7 2 5" xfId="17552"/>
    <cellStyle name="SUM 2 3 7 2 6" xfId="17553"/>
    <cellStyle name="SUM 2 3 7 2 7" xfId="17554"/>
    <cellStyle name="SUM 2 3 7 2 8" xfId="17555"/>
    <cellStyle name="SUM 2 3 7 2 9" xfId="17556"/>
    <cellStyle name="SUM 2 3 7 3" xfId="17557"/>
    <cellStyle name="SUM 2 3 7 3 2" xfId="17558"/>
    <cellStyle name="SUM 2 3 7 3 3" xfId="17559"/>
    <cellStyle name="SUM 2 3 7 3 4" xfId="17560"/>
    <cellStyle name="SUM 2 3 7 3 5" xfId="17561"/>
    <cellStyle name="SUM 2 3 7 3 6" xfId="17562"/>
    <cellStyle name="SUM 2 3 7 3 7" xfId="17563"/>
    <cellStyle name="SUM 2 3 7 3 8" xfId="17564"/>
    <cellStyle name="SUM 2 3 7 3 9" xfId="17565"/>
    <cellStyle name="SUM 2 3 7 4" xfId="17566"/>
    <cellStyle name="SUM 2 3 7 5" xfId="17567"/>
    <cellStyle name="SUM 2 3 7 6" xfId="17568"/>
    <cellStyle name="SUM 2 3 7 7" xfId="17569"/>
    <cellStyle name="SUM 2 3 7 8" xfId="17570"/>
    <cellStyle name="SUM 2 3 7 9" xfId="17571"/>
    <cellStyle name="SUM 2 3 8" xfId="17572"/>
    <cellStyle name="SUM 2 3 8 10" xfId="17573"/>
    <cellStyle name="SUM 2 3 8 11" xfId="17574"/>
    <cellStyle name="SUM 2 3 8 2" xfId="17575"/>
    <cellStyle name="SUM 2 3 8 2 2" xfId="17576"/>
    <cellStyle name="SUM 2 3 8 2 3" xfId="17577"/>
    <cellStyle name="SUM 2 3 8 2 4" xfId="17578"/>
    <cellStyle name="SUM 2 3 8 2 5" xfId="17579"/>
    <cellStyle name="SUM 2 3 8 2 6" xfId="17580"/>
    <cellStyle name="SUM 2 3 8 2 7" xfId="17581"/>
    <cellStyle name="SUM 2 3 8 2 8" xfId="17582"/>
    <cellStyle name="SUM 2 3 8 2 9" xfId="17583"/>
    <cellStyle name="SUM 2 3 8 3" xfId="17584"/>
    <cellStyle name="SUM 2 3 8 3 2" xfId="17585"/>
    <cellStyle name="SUM 2 3 8 3 3" xfId="17586"/>
    <cellStyle name="SUM 2 3 8 3 4" xfId="17587"/>
    <cellStyle name="SUM 2 3 8 3 5" xfId="17588"/>
    <cellStyle name="SUM 2 3 8 3 6" xfId="17589"/>
    <cellStyle name="SUM 2 3 8 3 7" xfId="17590"/>
    <cellStyle name="SUM 2 3 8 3 8" xfId="17591"/>
    <cellStyle name="SUM 2 3 8 3 9" xfId="17592"/>
    <cellStyle name="SUM 2 3 8 4" xfId="17593"/>
    <cellStyle name="SUM 2 3 8 5" xfId="17594"/>
    <cellStyle name="SUM 2 3 8 6" xfId="17595"/>
    <cellStyle name="SUM 2 3 8 7" xfId="17596"/>
    <cellStyle name="SUM 2 3 8 8" xfId="17597"/>
    <cellStyle name="SUM 2 3 8 9" xfId="17598"/>
    <cellStyle name="SUM 2 3 9" xfId="17599"/>
    <cellStyle name="SUM 2 3 9 10" xfId="17600"/>
    <cellStyle name="SUM 2 3 9 11" xfId="17601"/>
    <cellStyle name="SUM 2 3 9 2" xfId="17602"/>
    <cellStyle name="SUM 2 3 9 2 2" xfId="17603"/>
    <cellStyle name="SUM 2 3 9 2 3" xfId="17604"/>
    <cellStyle name="SUM 2 3 9 2 4" xfId="17605"/>
    <cellStyle name="SUM 2 3 9 2 5" xfId="17606"/>
    <cellStyle name="SUM 2 3 9 2 6" xfId="17607"/>
    <cellStyle name="SUM 2 3 9 2 7" xfId="17608"/>
    <cellStyle name="SUM 2 3 9 2 8" xfId="17609"/>
    <cellStyle name="SUM 2 3 9 2 9" xfId="17610"/>
    <cellStyle name="SUM 2 3 9 3" xfId="17611"/>
    <cellStyle name="SUM 2 3 9 3 2" xfId="17612"/>
    <cellStyle name="SUM 2 3 9 3 3" xfId="17613"/>
    <cellStyle name="SUM 2 3 9 3 4" xfId="17614"/>
    <cellStyle name="SUM 2 3 9 3 5" xfId="17615"/>
    <cellStyle name="SUM 2 3 9 3 6" xfId="17616"/>
    <cellStyle name="SUM 2 3 9 3 7" xfId="17617"/>
    <cellStyle name="SUM 2 3 9 3 8" xfId="17618"/>
    <cellStyle name="SUM 2 3 9 3 9" xfId="17619"/>
    <cellStyle name="SUM 2 3 9 4" xfId="17620"/>
    <cellStyle name="SUM 2 3 9 5" xfId="17621"/>
    <cellStyle name="SUM 2 3 9 6" xfId="17622"/>
    <cellStyle name="SUM 2 3 9 7" xfId="17623"/>
    <cellStyle name="SUM 2 3 9 8" xfId="17624"/>
    <cellStyle name="SUM 2 3 9 9" xfId="17625"/>
    <cellStyle name="SUM 2 4" xfId="17626"/>
    <cellStyle name="SUM 2 4 10" xfId="17627"/>
    <cellStyle name="SUM 2 4 11" xfId="17628"/>
    <cellStyle name="SUM 2 4 12" xfId="17629"/>
    <cellStyle name="SUM 2 4 13" xfId="17630"/>
    <cellStyle name="SUM 2 4 14" xfId="17631"/>
    <cellStyle name="SUM 2 4 15" xfId="17632"/>
    <cellStyle name="SUM 2 4 2" xfId="17633"/>
    <cellStyle name="SUM 2 4 2 10" xfId="17634"/>
    <cellStyle name="SUM 2 4 2 11" xfId="17635"/>
    <cellStyle name="SUM 2 4 2 2" xfId="17636"/>
    <cellStyle name="SUM 2 4 2 2 2" xfId="17637"/>
    <cellStyle name="SUM 2 4 2 2 3" xfId="17638"/>
    <cellStyle name="SUM 2 4 2 2 4" xfId="17639"/>
    <cellStyle name="SUM 2 4 2 2 5" xfId="17640"/>
    <cellStyle name="SUM 2 4 2 2 6" xfId="17641"/>
    <cellStyle name="SUM 2 4 2 2 7" xfId="17642"/>
    <cellStyle name="SUM 2 4 2 2 8" xfId="17643"/>
    <cellStyle name="SUM 2 4 2 2 9" xfId="17644"/>
    <cellStyle name="SUM 2 4 2 3" xfId="17645"/>
    <cellStyle name="SUM 2 4 2 3 2" xfId="17646"/>
    <cellStyle name="SUM 2 4 2 3 3" xfId="17647"/>
    <cellStyle name="SUM 2 4 2 3 4" xfId="17648"/>
    <cellStyle name="SUM 2 4 2 3 5" xfId="17649"/>
    <cellStyle name="SUM 2 4 2 3 6" xfId="17650"/>
    <cellStyle name="SUM 2 4 2 3 7" xfId="17651"/>
    <cellStyle name="SUM 2 4 2 3 8" xfId="17652"/>
    <cellStyle name="SUM 2 4 2 3 9" xfId="17653"/>
    <cellStyle name="SUM 2 4 2 4" xfId="17654"/>
    <cellStyle name="SUM 2 4 2 5" xfId="17655"/>
    <cellStyle name="SUM 2 4 2 6" xfId="17656"/>
    <cellStyle name="SUM 2 4 2 7" xfId="17657"/>
    <cellStyle name="SUM 2 4 2 8" xfId="17658"/>
    <cellStyle name="SUM 2 4 2 9" xfId="17659"/>
    <cellStyle name="SUM 2 4 3" xfId="17660"/>
    <cellStyle name="SUM 2 4 3 10" xfId="17661"/>
    <cellStyle name="SUM 2 4 3 11" xfId="17662"/>
    <cellStyle name="SUM 2 4 3 2" xfId="17663"/>
    <cellStyle name="SUM 2 4 3 2 2" xfId="17664"/>
    <cellStyle name="SUM 2 4 3 2 3" xfId="17665"/>
    <cellStyle name="SUM 2 4 3 2 4" xfId="17666"/>
    <cellStyle name="SUM 2 4 3 2 5" xfId="17667"/>
    <cellStyle name="SUM 2 4 3 2 6" xfId="17668"/>
    <cellStyle name="SUM 2 4 3 2 7" xfId="17669"/>
    <cellStyle name="SUM 2 4 3 2 8" xfId="17670"/>
    <cellStyle name="SUM 2 4 3 2 9" xfId="17671"/>
    <cellStyle name="SUM 2 4 3 3" xfId="17672"/>
    <cellStyle name="SUM 2 4 3 3 2" xfId="17673"/>
    <cellStyle name="SUM 2 4 3 3 3" xfId="17674"/>
    <cellStyle name="SUM 2 4 3 3 4" xfId="17675"/>
    <cellStyle name="SUM 2 4 3 3 5" xfId="17676"/>
    <cellStyle name="SUM 2 4 3 3 6" xfId="17677"/>
    <cellStyle name="SUM 2 4 3 3 7" xfId="17678"/>
    <cellStyle name="SUM 2 4 3 3 8" xfId="17679"/>
    <cellStyle name="SUM 2 4 3 3 9" xfId="17680"/>
    <cellStyle name="SUM 2 4 3 4" xfId="17681"/>
    <cellStyle name="SUM 2 4 3 5" xfId="17682"/>
    <cellStyle name="SUM 2 4 3 6" xfId="17683"/>
    <cellStyle name="SUM 2 4 3 7" xfId="17684"/>
    <cellStyle name="SUM 2 4 3 8" xfId="17685"/>
    <cellStyle name="SUM 2 4 3 9" xfId="17686"/>
    <cellStyle name="SUM 2 4 4" xfId="17687"/>
    <cellStyle name="SUM 2 4 4 10" xfId="17688"/>
    <cellStyle name="SUM 2 4 4 11" xfId="17689"/>
    <cellStyle name="SUM 2 4 4 2" xfId="17690"/>
    <cellStyle name="SUM 2 4 4 2 2" xfId="17691"/>
    <cellStyle name="SUM 2 4 4 2 3" xfId="17692"/>
    <cellStyle name="SUM 2 4 4 2 4" xfId="17693"/>
    <cellStyle name="SUM 2 4 4 2 5" xfId="17694"/>
    <cellStyle name="SUM 2 4 4 2 6" xfId="17695"/>
    <cellStyle name="SUM 2 4 4 2 7" xfId="17696"/>
    <cellStyle name="SUM 2 4 4 2 8" xfId="17697"/>
    <cellStyle name="SUM 2 4 4 2 9" xfId="17698"/>
    <cellStyle name="SUM 2 4 4 3" xfId="17699"/>
    <cellStyle name="SUM 2 4 4 3 2" xfId="17700"/>
    <cellStyle name="SUM 2 4 4 3 3" xfId="17701"/>
    <cellStyle name="SUM 2 4 4 3 4" xfId="17702"/>
    <cellStyle name="SUM 2 4 4 3 5" xfId="17703"/>
    <cellStyle name="SUM 2 4 4 3 6" xfId="17704"/>
    <cellStyle name="SUM 2 4 4 3 7" xfId="17705"/>
    <cellStyle name="SUM 2 4 4 3 8" xfId="17706"/>
    <cellStyle name="SUM 2 4 4 3 9" xfId="17707"/>
    <cellStyle name="SUM 2 4 4 4" xfId="17708"/>
    <cellStyle name="SUM 2 4 4 5" xfId="17709"/>
    <cellStyle name="SUM 2 4 4 6" xfId="17710"/>
    <cellStyle name="SUM 2 4 4 7" xfId="17711"/>
    <cellStyle name="SUM 2 4 4 8" xfId="17712"/>
    <cellStyle name="SUM 2 4 4 9" xfId="17713"/>
    <cellStyle name="SUM 2 4 5" xfId="17714"/>
    <cellStyle name="SUM 2 4 5 10" xfId="17715"/>
    <cellStyle name="SUM 2 4 5 11" xfId="17716"/>
    <cellStyle name="SUM 2 4 5 2" xfId="17717"/>
    <cellStyle name="SUM 2 4 5 2 2" xfId="17718"/>
    <cellStyle name="SUM 2 4 5 2 3" xfId="17719"/>
    <cellStyle name="SUM 2 4 5 2 4" xfId="17720"/>
    <cellStyle name="SUM 2 4 5 2 5" xfId="17721"/>
    <cellStyle name="SUM 2 4 5 2 6" xfId="17722"/>
    <cellStyle name="SUM 2 4 5 2 7" xfId="17723"/>
    <cellStyle name="SUM 2 4 5 2 8" xfId="17724"/>
    <cellStyle name="SUM 2 4 5 2 9" xfId="17725"/>
    <cellStyle name="SUM 2 4 5 3" xfId="17726"/>
    <cellStyle name="SUM 2 4 5 3 2" xfId="17727"/>
    <cellStyle name="SUM 2 4 5 3 3" xfId="17728"/>
    <cellStyle name="SUM 2 4 5 3 4" xfId="17729"/>
    <cellStyle name="SUM 2 4 5 3 5" xfId="17730"/>
    <cellStyle name="SUM 2 4 5 3 6" xfId="17731"/>
    <cellStyle name="SUM 2 4 5 3 7" xfId="17732"/>
    <cellStyle name="SUM 2 4 5 3 8" xfId="17733"/>
    <cellStyle name="SUM 2 4 5 3 9" xfId="17734"/>
    <cellStyle name="SUM 2 4 5 4" xfId="17735"/>
    <cellStyle name="SUM 2 4 5 5" xfId="17736"/>
    <cellStyle name="SUM 2 4 5 6" xfId="17737"/>
    <cellStyle name="SUM 2 4 5 7" xfId="17738"/>
    <cellStyle name="SUM 2 4 5 8" xfId="17739"/>
    <cellStyle name="SUM 2 4 5 9" xfId="17740"/>
    <cellStyle name="SUM 2 4 6" xfId="17741"/>
    <cellStyle name="SUM 2 4 6 2" xfId="17742"/>
    <cellStyle name="SUM 2 4 6 3" xfId="17743"/>
    <cellStyle name="SUM 2 4 6 4" xfId="17744"/>
    <cellStyle name="SUM 2 4 6 5" xfId="17745"/>
    <cellStyle name="SUM 2 4 6 6" xfId="17746"/>
    <cellStyle name="SUM 2 4 6 7" xfId="17747"/>
    <cellStyle name="SUM 2 4 6 8" xfId="17748"/>
    <cellStyle name="SUM 2 4 6 9" xfId="17749"/>
    <cellStyle name="SUM 2 4 7" xfId="17750"/>
    <cellStyle name="SUM 2 4 7 2" xfId="17751"/>
    <cellStyle name="SUM 2 4 7 3" xfId="17752"/>
    <cellStyle name="SUM 2 4 7 4" xfId="17753"/>
    <cellStyle name="SUM 2 4 7 5" xfId="17754"/>
    <cellStyle name="SUM 2 4 7 6" xfId="17755"/>
    <cellStyle name="SUM 2 4 7 7" xfId="17756"/>
    <cellStyle name="SUM 2 4 7 8" xfId="17757"/>
    <cellStyle name="SUM 2 4 7 9" xfId="17758"/>
    <cellStyle name="SUM 2 4 8" xfId="17759"/>
    <cellStyle name="SUM 2 4 9" xfId="17760"/>
    <cellStyle name="SUM 2 5" xfId="17761"/>
    <cellStyle name="SUM 2 5 10" xfId="17762"/>
    <cellStyle name="SUM 2 5 11" xfId="17763"/>
    <cellStyle name="SUM 2 5 12" xfId="17764"/>
    <cellStyle name="SUM 2 5 13" xfId="17765"/>
    <cellStyle name="SUM 2 5 14" xfId="17766"/>
    <cellStyle name="SUM 2 5 15" xfId="17767"/>
    <cellStyle name="SUM 2 5 2" xfId="17768"/>
    <cellStyle name="SUM 2 5 2 10" xfId="17769"/>
    <cellStyle name="SUM 2 5 2 11" xfId="17770"/>
    <cellStyle name="SUM 2 5 2 2" xfId="17771"/>
    <cellStyle name="SUM 2 5 2 2 2" xfId="17772"/>
    <cellStyle name="SUM 2 5 2 2 3" xfId="17773"/>
    <cellStyle name="SUM 2 5 2 2 4" xfId="17774"/>
    <cellStyle name="SUM 2 5 2 2 5" xfId="17775"/>
    <cellStyle name="SUM 2 5 2 2 6" xfId="17776"/>
    <cellStyle name="SUM 2 5 2 2 7" xfId="17777"/>
    <cellStyle name="SUM 2 5 2 2 8" xfId="17778"/>
    <cellStyle name="SUM 2 5 2 2 9" xfId="17779"/>
    <cellStyle name="SUM 2 5 2 3" xfId="17780"/>
    <cellStyle name="SUM 2 5 2 3 2" xfId="17781"/>
    <cellStyle name="SUM 2 5 2 3 3" xfId="17782"/>
    <cellStyle name="SUM 2 5 2 3 4" xfId="17783"/>
    <cellStyle name="SUM 2 5 2 3 5" xfId="17784"/>
    <cellStyle name="SUM 2 5 2 3 6" xfId="17785"/>
    <cellStyle name="SUM 2 5 2 3 7" xfId="17786"/>
    <cellStyle name="SUM 2 5 2 3 8" xfId="17787"/>
    <cellStyle name="SUM 2 5 2 3 9" xfId="17788"/>
    <cellStyle name="SUM 2 5 2 4" xfId="17789"/>
    <cellStyle name="SUM 2 5 2 5" xfId="17790"/>
    <cellStyle name="SUM 2 5 2 6" xfId="17791"/>
    <cellStyle name="SUM 2 5 2 7" xfId="17792"/>
    <cellStyle name="SUM 2 5 2 8" xfId="17793"/>
    <cellStyle name="SUM 2 5 2 9" xfId="17794"/>
    <cellStyle name="SUM 2 5 3" xfId="17795"/>
    <cellStyle name="SUM 2 5 3 10" xfId="17796"/>
    <cellStyle name="SUM 2 5 3 11" xfId="17797"/>
    <cellStyle name="SUM 2 5 3 2" xfId="17798"/>
    <cellStyle name="SUM 2 5 3 2 2" xfId="17799"/>
    <cellStyle name="SUM 2 5 3 2 3" xfId="17800"/>
    <cellStyle name="SUM 2 5 3 2 4" xfId="17801"/>
    <cellStyle name="SUM 2 5 3 2 5" xfId="17802"/>
    <cellStyle name="SUM 2 5 3 2 6" xfId="17803"/>
    <cellStyle name="SUM 2 5 3 2 7" xfId="17804"/>
    <cellStyle name="SUM 2 5 3 2 8" xfId="17805"/>
    <cellStyle name="SUM 2 5 3 2 9" xfId="17806"/>
    <cellStyle name="SUM 2 5 3 3" xfId="17807"/>
    <cellStyle name="SUM 2 5 3 3 2" xfId="17808"/>
    <cellStyle name="SUM 2 5 3 3 3" xfId="17809"/>
    <cellStyle name="SUM 2 5 3 3 4" xfId="17810"/>
    <cellStyle name="SUM 2 5 3 3 5" xfId="17811"/>
    <cellStyle name="SUM 2 5 3 3 6" xfId="17812"/>
    <cellStyle name="SUM 2 5 3 3 7" xfId="17813"/>
    <cellStyle name="SUM 2 5 3 3 8" xfId="17814"/>
    <cellStyle name="SUM 2 5 3 3 9" xfId="17815"/>
    <cellStyle name="SUM 2 5 3 4" xfId="17816"/>
    <cellStyle name="SUM 2 5 3 5" xfId="17817"/>
    <cellStyle name="SUM 2 5 3 6" xfId="17818"/>
    <cellStyle name="SUM 2 5 3 7" xfId="17819"/>
    <cellStyle name="SUM 2 5 3 8" xfId="17820"/>
    <cellStyle name="SUM 2 5 3 9" xfId="17821"/>
    <cellStyle name="SUM 2 5 4" xfId="17822"/>
    <cellStyle name="SUM 2 5 4 10" xfId="17823"/>
    <cellStyle name="SUM 2 5 4 11" xfId="17824"/>
    <cellStyle name="SUM 2 5 4 2" xfId="17825"/>
    <cellStyle name="SUM 2 5 4 2 2" xfId="17826"/>
    <cellStyle name="SUM 2 5 4 2 3" xfId="17827"/>
    <cellStyle name="SUM 2 5 4 2 4" xfId="17828"/>
    <cellStyle name="SUM 2 5 4 2 5" xfId="17829"/>
    <cellStyle name="SUM 2 5 4 2 6" xfId="17830"/>
    <cellStyle name="SUM 2 5 4 2 7" xfId="17831"/>
    <cellStyle name="SUM 2 5 4 2 8" xfId="17832"/>
    <cellStyle name="SUM 2 5 4 2 9" xfId="17833"/>
    <cellStyle name="SUM 2 5 4 3" xfId="17834"/>
    <cellStyle name="SUM 2 5 4 3 2" xfId="17835"/>
    <cellStyle name="SUM 2 5 4 3 3" xfId="17836"/>
    <cellStyle name="SUM 2 5 4 3 4" xfId="17837"/>
    <cellStyle name="SUM 2 5 4 3 5" xfId="17838"/>
    <cellStyle name="SUM 2 5 4 3 6" xfId="17839"/>
    <cellStyle name="SUM 2 5 4 3 7" xfId="17840"/>
    <cellStyle name="SUM 2 5 4 3 8" xfId="17841"/>
    <cellStyle name="SUM 2 5 4 3 9" xfId="17842"/>
    <cellStyle name="SUM 2 5 4 4" xfId="17843"/>
    <cellStyle name="SUM 2 5 4 5" xfId="17844"/>
    <cellStyle name="SUM 2 5 4 6" xfId="17845"/>
    <cellStyle name="SUM 2 5 4 7" xfId="17846"/>
    <cellStyle name="SUM 2 5 4 8" xfId="17847"/>
    <cellStyle name="SUM 2 5 4 9" xfId="17848"/>
    <cellStyle name="SUM 2 5 5" xfId="17849"/>
    <cellStyle name="SUM 2 5 5 10" xfId="17850"/>
    <cellStyle name="SUM 2 5 5 11" xfId="17851"/>
    <cellStyle name="SUM 2 5 5 2" xfId="17852"/>
    <cellStyle name="SUM 2 5 5 2 2" xfId="17853"/>
    <cellStyle name="SUM 2 5 5 2 3" xfId="17854"/>
    <cellStyle name="SUM 2 5 5 2 4" xfId="17855"/>
    <cellStyle name="SUM 2 5 5 2 5" xfId="17856"/>
    <cellStyle name="SUM 2 5 5 2 6" xfId="17857"/>
    <cellStyle name="SUM 2 5 5 2 7" xfId="17858"/>
    <cellStyle name="SUM 2 5 5 2 8" xfId="17859"/>
    <cellStyle name="SUM 2 5 5 2 9" xfId="17860"/>
    <cellStyle name="SUM 2 5 5 3" xfId="17861"/>
    <cellStyle name="SUM 2 5 5 3 2" xfId="17862"/>
    <cellStyle name="SUM 2 5 5 3 3" xfId="17863"/>
    <cellStyle name="SUM 2 5 5 3 4" xfId="17864"/>
    <cellStyle name="SUM 2 5 5 3 5" xfId="17865"/>
    <cellStyle name="SUM 2 5 5 3 6" xfId="17866"/>
    <cellStyle name="SUM 2 5 5 3 7" xfId="17867"/>
    <cellStyle name="SUM 2 5 5 3 8" xfId="17868"/>
    <cellStyle name="SUM 2 5 5 3 9" xfId="17869"/>
    <cellStyle name="SUM 2 5 5 4" xfId="17870"/>
    <cellStyle name="SUM 2 5 5 5" xfId="17871"/>
    <cellStyle name="SUM 2 5 5 6" xfId="17872"/>
    <cellStyle name="SUM 2 5 5 7" xfId="17873"/>
    <cellStyle name="SUM 2 5 5 8" xfId="17874"/>
    <cellStyle name="SUM 2 5 5 9" xfId="17875"/>
    <cellStyle name="SUM 2 5 6" xfId="17876"/>
    <cellStyle name="SUM 2 5 6 2" xfId="17877"/>
    <cellStyle name="SUM 2 5 6 3" xfId="17878"/>
    <cellStyle name="SUM 2 5 6 4" xfId="17879"/>
    <cellStyle name="SUM 2 5 6 5" xfId="17880"/>
    <cellStyle name="SUM 2 5 6 6" xfId="17881"/>
    <cellStyle name="SUM 2 5 6 7" xfId="17882"/>
    <cellStyle name="SUM 2 5 6 8" xfId="17883"/>
    <cellStyle name="SUM 2 5 6 9" xfId="17884"/>
    <cellStyle name="SUM 2 5 7" xfId="17885"/>
    <cellStyle name="SUM 2 5 7 2" xfId="17886"/>
    <cellStyle name="SUM 2 5 7 3" xfId="17887"/>
    <cellStyle name="SUM 2 5 7 4" xfId="17888"/>
    <cellStyle name="SUM 2 5 7 5" xfId="17889"/>
    <cellStyle name="SUM 2 5 7 6" xfId="17890"/>
    <cellStyle name="SUM 2 5 7 7" xfId="17891"/>
    <cellStyle name="SUM 2 5 7 8" xfId="17892"/>
    <cellStyle name="SUM 2 5 7 9" xfId="17893"/>
    <cellStyle name="SUM 2 5 8" xfId="17894"/>
    <cellStyle name="SUM 2 5 9" xfId="17895"/>
    <cellStyle name="SUM 2 6" xfId="17896"/>
    <cellStyle name="SUM 2 6 10" xfId="17897"/>
    <cellStyle name="SUM 2 6 11" xfId="17898"/>
    <cellStyle name="SUM 2 6 12" xfId="17899"/>
    <cellStyle name="SUM 2 6 13" xfId="17900"/>
    <cellStyle name="SUM 2 6 14" xfId="17901"/>
    <cellStyle name="SUM 2 6 15" xfId="17902"/>
    <cellStyle name="SUM 2 6 2" xfId="17903"/>
    <cellStyle name="SUM 2 6 2 10" xfId="17904"/>
    <cellStyle name="SUM 2 6 2 11" xfId="17905"/>
    <cellStyle name="SUM 2 6 2 2" xfId="17906"/>
    <cellStyle name="SUM 2 6 2 2 2" xfId="17907"/>
    <cellStyle name="SUM 2 6 2 2 3" xfId="17908"/>
    <cellStyle name="SUM 2 6 2 2 4" xfId="17909"/>
    <cellStyle name="SUM 2 6 2 2 5" xfId="17910"/>
    <cellStyle name="SUM 2 6 2 2 6" xfId="17911"/>
    <cellStyle name="SUM 2 6 2 2 7" xfId="17912"/>
    <cellStyle name="SUM 2 6 2 2 8" xfId="17913"/>
    <cellStyle name="SUM 2 6 2 2 9" xfId="17914"/>
    <cellStyle name="SUM 2 6 2 3" xfId="17915"/>
    <cellStyle name="SUM 2 6 2 3 2" xfId="17916"/>
    <cellStyle name="SUM 2 6 2 3 3" xfId="17917"/>
    <cellStyle name="SUM 2 6 2 3 4" xfId="17918"/>
    <cellStyle name="SUM 2 6 2 3 5" xfId="17919"/>
    <cellStyle name="SUM 2 6 2 3 6" xfId="17920"/>
    <cellStyle name="SUM 2 6 2 3 7" xfId="17921"/>
    <cellStyle name="SUM 2 6 2 3 8" xfId="17922"/>
    <cellStyle name="SUM 2 6 2 3 9" xfId="17923"/>
    <cellStyle name="SUM 2 6 2 4" xfId="17924"/>
    <cellStyle name="SUM 2 6 2 5" xfId="17925"/>
    <cellStyle name="SUM 2 6 2 6" xfId="17926"/>
    <cellStyle name="SUM 2 6 2 7" xfId="17927"/>
    <cellStyle name="SUM 2 6 2 8" xfId="17928"/>
    <cellStyle name="SUM 2 6 2 9" xfId="17929"/>
    <cellStyle name="SUM 2 6 3" xfId="17930"/>
    <cellStyle name="SUM 2 6 3 10" xfId="17931"/>
    <cellStyle name="SUM 2 6 3 11" xfId="17932"/>
    <cellStyle name="SUM 2 6 3 2" xfId="17933"/>
    <cellStyle name="SUM 2 6 3 2 2" xfId="17934"/>
    <cellStyle name="SUM 2 6 3 2 3" xfId="17935"/>
    <cellStyle name="SUM 2 6 3 2 4" xfId="17936"/>
    <cellStyle name="SUM 2 6 3 2 5" xfId="17937"/>
    <cellStyle name="SUM 2 6 3 2 6" xfId="17938"/>
    <cellStyle name="SUM 2 6 3 2 7" xfId="17939"/>
    <cellStyle name="SUM 2 6 3 2 8" xfId="17940"/>
    <cellStyle name="SUM 2 6 3 2 9" xfId="17941"/>
    <cellStyle name="SUM 2 6 3 3" xfId="17942"/>
    <cellStyle name="SUM 2 6 3 3 2" xfId="17943"/>
    <cellStyle name="SUM 2 6 3 3 3" xfId="17944"/>
    <cellStyle name="SUM 2 6 3 3 4" xfId="17945"/>
    <cellStyle name="SUM 2 6 3 3 5" xfId="17946"/>
    <cellStyle name="SUM 2 6 3 3 6" xfId="17947"/>
    <cellStyle name="SUM 2 6 3 3 7" xfId="17948"/>
    <cellStyle name="SUM 2 6 3 3 8" xfId="17949"/>
    <cellStyle name="SUM 2 6 3 3 9" xfId="17950"/>
    <cellStyle name="SUM 2 6 3 4" xfId="17951"/>
    <cellStyle name="SUM 2 6 3 5" xfId="17952"/>
    <cellStyle name="SUM 2 6 3 6" xfId="17953"/>
    <cellStyle name="SUM 2 6 3 7" xfId="17954"/>
    <cellStyle name="SUM 2 6 3 8" xfId="17955"/>
    <cellStyle name="SUM 2 6 3 9" xfId="17956"/>
    <cellStyle name="SUM 2 6 4" xfId="17957"/>
    <cellStyle name="SUM 2 6 4 10" xfId="17958"/>
    <cellStyle name="SUM 2 6 4 11" xfId="17959"/>
    <cellStyle name="SUM 2 6 4 2" xfId="17960"/>
    <cellStyle name="SUM 2 6 4 2 2" xfId="17961"/>
    <cellStyle name="SUM 2 6 4 2 3" xfId="17962"/>
    <cellStyle name="SUM 2 6 4 2 4" xfId="17963"/>
    <cellStyle name="SUM 2 6 4 2 5" xfId="17964"/>
    <cellStyle name="SUM 2 6 4 2 6" xfId="17965"/>
    <cellStyle name="SUM 2 6 4 2 7" xfId="17966"/>
    <cellStyle name="SUM 2 6 4 2 8" xfId="17967"/>
    <cellStyle name="SUM 2 6 4 2 9" xfId="17968"/>
    <cellStyle name="SUM 2 6 4 3" xfId="17969"/>
    <cellStyle name="SUM 2 6 4 3 2" xfId="17970"/>
    <cellStyle name="SUM 2 6 4 3 3" xfId="17971"/>
    <cellStyle name="SUM 2 6 4 3 4" xfId="17972"/>
    <cellStyle name="SUM 2 6 4 3 5" xfId="17973"/>
    <cellStyle name="SUM 2 6 4 3 6" xfId="17974"/>
    <cellStyle name="SUM 2 6 4 3 7" xfId="17975"/>
    <cellStyle name="SUM 2 6 4 3 8" xfId="17976"/>
    <cellStyle name="SUM 2 6 4 3 9" xfId="17977"/>
    <cellStyle name="SUM 2 6 4 4" xfId="17978"/>
    <cellStyle name="SUM 2 6 4 5" xfId="17979"/>
    <cellStyle name="SUM 2 6 4 6" xfId="17980"/>
    <cellStyle name="SUM 2 6 4 7" xfId="17981"/>
    <cellStyle name="SUM 2 6 4 8" xfId="17982"/>
    <cellStyle name="SUM 2 6 4 9" xfId="17983"/>
    <cellStyle name="SUM 2 6 5" xfId="17984"/>
    <cellStyle name="SUM 2 6 5 10" xfId="17985"/>
    <cellStyle name="SUM 2 6 5 11" xfId="17986"/>
    <cellStyle name="SUM 2 6 5 2" xfId="17987"/>
    <cellStyle name="SUM 2 6 5 2 2" xfId="17988"/>
    <cellStyle name="SUM 2 6 5 2 3" xfId="17989"/>
    <cellStyle name="SUM 2 6 5 2 4" xfId="17990"/>
    <cellStyle name="SUM 2 6 5 2 5" xfId="17991"/>
    <cellStyle name="SUM 2 6 5 2 6" xfId="17992"/>
    <cellStyle name="SUM 2 6 5 2 7" xfId="17993"/>
    <cellStyle name="SUM 2 6 5 2 8" xfId="17994"/>
    <cellStyle name="SUM 2 6 5 2 9" xfId="17995"/>
    <cellStyle name="SUM 2 6 5 3" xfId="17996"/>
    <cellStyle name="SUM 2 6 5 3 2" xfId="17997"/>
    <cellStyle name="SUM 2 6 5 3 3" xfId="17998"/>
    <cellStyle name="SUM 2 6 5 3 4" xfId="17999"/>
    <cellStyle name="SUM 2 6 5 3 5" xfId="18000"/>
    <cellStyle name="SUM 2 6 5 3 6" xfId="18001"/>
    <cellStyle name="SUM 2 6 5 3 7" xfId="18002"/>
    <cellStyle name="SUM 2 6 5 3 8" xfId="18003"/>
    <cellStyle name="SUM 2 6 5 3 9" xfId="18004"/>
    <cellStyle name="SUM 2 6 5 4" xfId="18005"/>
    <cellStyle name="SUM 2 6 5 5" xfId="18006"/>
    <cellStyle name="SUM 2 6 5 6" xfId="18007"/>
    <cellStyle name="SUM 2 6 5 7" xfId="18008"/>
    <cellStyle name="SUM 2 6 5 8" xfId="18009"/>
    <cellStyle name="SUM 2 6 5 9" xfId="18010"/>
    <cellStyle name="SUM 2 6 6" xfId="18011"/>
    <cellStyle name="SUM 2 6 6 2" xfId="18012"/>
    <cellStyle name="SUM 2 6 6 3" xfId="18013"/>
    <cellStyle name="SUM 2 6 6 4" xfId="18014"/>
    <cellStyle name="SUM 2 6 6 5" xfId="18015"/>
    <cellStyle name="SUM 2 6 6 6" xfId="18016"/>
    <cellStyle name="SUM 2 6 6 7" xfId="18017"/>
    <cellStyle name="SUM 2 6 6 8" xfId="18018"/>
    <cellStyle name="SUM 2 6 6 9" xfId="18019"/>
    <cellStyle name="SUM 2 6 7" xfId="18020"/>
    <cellStyle name="SUM 2 6 7 2" xfId="18021"/>
    <cellStyle name="SUM 2 6 7 3" xfId="18022"/>
    <cellStyle name="SUM 2 6 7 4" xfId="18023"/>
    <cellStyle name="SUM 2 6 7 5" xfId="18024"/>
    <cellStyle name="SUM 2 6 7 6" xfId="18025"/>
    <cellStyle name="SUM 2 6 7 7" xfId="18026"/>
    <cellStyle name="SUM 2 6 7 8" xfId="18027"/>
    <cellStyle name="SUM 2 6 7 9" xfId="18028"/>
    <cellStyle name="SUM 2 6 8" xfId="18029"/>
    <cellStyle name="SUM 2 6 9" xfId="18030"/>
    <cellStyle name="SUM 2 7" xfId="18031"/>
    <cellStyle name="SUM 2 7 10" xfId="18032"/>
    <cellStyle name="SUM 2 7 11" xfId="18033"/>
    <cellStyle name="SUM 2 7 12" xfId="18034"/>
    <cellStyle name="SUM 2 7 13" xfId="18035"/>
    <cellStyle name="SUM 2 7 14" xfId="18036"/>
    <cellStyle name="SUM 2 7 15" xfId="18037"/>
    <cellStyle name="SUM 2 7 2" xfId="18038"/>
    <cellStyle name="SUM 2 7 2 10" xfId="18039"/>
    <cellStyle name="SUM 2 7 2 11" xfId="18040"/>
    <cellStyle name="SUM 2 7 2 2" xfId="18041"/>
    <cellStyle name="SUM 2 7 2 2 2" xfId="18042"/>
    <cellStyle name="SUM 2 7 2 2 3" xfId="18043"/>
    <cellStyle name="SUM 2 7 2 2 4" xfId="18044"/>
    <cellStyle name="SUM 2 7 2 2 5" xfId="18045"/>
    <cellStyle name="SUM 2 7 2 2 6" xfId="18046"/>
    <cellStyle name="SUM 2 7 2 2 7" xfId="18047"/>
    <cellStyle name="SUM 2 7 2 2 8" xfId="18048"/>
    <cellStyle name="SUM 2 7 2 2 9" xfId="18049"/>
    <cellStyle name="SUM 2 7 2 3" xfId="18050"/>
    <cellStyle name="SUM 2 7 2 3 2" xfId="18051"/>
    <cellStyle name="SUM 2 7 2 3 3" xfId="18052"/>
    <cellStyle name="SUM 2 7 2 3 4" xfId="18053"/>
    <cellStyle name="SUM 2 7 2 3 5" xfId="18054"/>
    <cellStyle name="SUM 2 7 2 3 6" xfId="18055"/>
    <cellStyle name="SUM 2 7 2 3 7" xfId="18056"/>
    <cellStyle name="SUM 2 7 2 3 8" xfId="18057"/>
    <cellStyle name="SUM 2 7 2 3 9" xfId="18058"/>
    <cellStyle name="SUM 2 7 2 4" xfId="18059"/>
    <cellStyle name="SUM 2 7 2 5" xfId="18060"/>
    <cellStyle name="SUM 2 7 2 6" xfId="18061"/>
    <cellStyle name="SUM 2 7 2 7" xfId="18062"/>
    <cellStyle name="SUM 2 7 2 8" xfId="18063"/>
    <cellStyle name="SUM 2 7 2 9" xfId="18064"/>
    <cellStyle name="SUM 2 7 3" xfId="18065"/>
    <cellStyle name="SUM 2 7 3 10" xfId="18066"/>
    <cellStyle name="SUM 2 7 3 11" xfId="18067"/>
    <cellStyle name="SUM 2 7 3 2" xfId="18068"/>
    <cellStyle name="SUM 2 7 3 2 2" xfId="18069"/>
    <cellStyle name="SUM 2 7 3 2 3" xfId="18070"/>
    <cellStyle name="SUM 2 7 3 2 4" xfId="18071"/>
    <cellStyle name="SUM 2 7 3 2 5" xfId="18072"/>
    <cellStyle name="SUM 2 7 3 2 6" xfId="18073"/>
    <cellStyle name="SUM 2 7 3 2 7" xfId="18074"/>
    <cellStyle name="SUM 2 7 3 2 8" xfId="18075"/>
    <cellStyle name="SUM 2 7 3 2 9" xfId="18076"/>
    <cellStyle name="SUM 2 7 3 3" xfId="18077"/>
    <cellStyle name="SUM 2 7 3 3 2" xfId="18078"/>
    <cellStyle name="SUM 2 7 3 3 3" xfId="18079"/>
    <cellStyle name="SUM 2 7 3 3 4" xfId="18080"/>
    <cellStyle name="SUM 2 7 3 3 5" xfId="18081"/>
    <cellStyle name="SUM 2 7 3 3 6" xfId="18082"/>
    <cellStyle name="SUM 2 7 3 3 7" xfId="18083"/>
    <cellStyle name="SUM 2 7 3 3 8" xfId="18084"/>
    <cellStyle name="SUM 2 7 3 3 9" xfId="18085"/>
    <cellStyle name="SUM 2 7 3 4" xfId="18086"/>
    <cellStyle name="SUM 2 7 3 5" xfId="18087"/>
    <cellStyle name="SUM 2 7 3 6" xfId="18088"/>
    <cellStyle name="SUM 2 7 3 7" xfId="18089"/>
    <cellStyle name="SUM 2 7 3 8" xfId="18090"/>
    <cellStyle name="SUM 2 7 3 9" xfId="18091"/>
    <cellStyle name="SUM 2 7 4" xfId="18092"/>
    <cellStyle name="SUM 2 7 4 10" xfId="18093"/>
    <cellStyle name="SUM 2 7 4 11" xfId="18094"/>
    <cellStyle name="SUM 2 7 4 2" xfId="18095"/>
    <cellStyle name="SUM 2 7 4 2 2" xfId="18096"/>
    <cellStyle name="SUM 2 7 4 2 3" xfId="18097"/>
    <cellStyle name="SUM 2 7 4 2 4" xfId="18098"/>
    <cellStyle name="SUM 2 7 4 2 5" xfId="18099"/>
    <cellStyle name="SUM 2 7 4 2 6" xfId="18100"/>
    <cellStyle name="SUM 2 7 4 2 7" xfId="18101"/>
    <cellStyle name="SUM 2 7 4 2 8" xfId="18102"/>
    <cellStyle name="SUM 2 7 4 2 9" xfId="18103"/>
    <cellStyle name="SUM 2 7 4 3" xfId="18104"/>
    <cellStyle name="SUM 2 7 4 3 2" xfId="18105"/>
    <cellStyle name="SUM 2 7 4 3 3" xfId="18106"/>
    <cellStyle name="SUM 2 7 4 3 4" xfId="18107"/>
    <cellStyle name="SUM 2 7 4 3 5" xfId="18108"/>
    <cellStyle name="SUM 2 7 4 3 6" xfId="18109"/>
    <cellStyle name="SUM 2 7 4 3 7" xfId="18110"/>
    <cellStyle name="SUM 2 7 4 3 8" xfId="18111"/>
    <cellStyle name="SUM 2 7 4 3 9" xfId="18112"/>
    <cellStyle name="SUM 2 7 4 4" xfId="18113"/>
    <cellStyle name="SUM 2 7 4 5" xfId="18114"/>
    <cellStyle name="SUM 2 7 4 6" xfId="18115"/>
    <cellStyle name="SUM 2 7 4 7" xfId="18116"/>
    <cellStyle name="SUM 2 7 4 8" xfId="18117"/>
    <cellStyle name="SUM 2 7 4 9" xfId="18118"/>
    <cellStyle name="SUM 2 7 5" xfId="18119"/>
    <cellStyle name="SUM 2 7 5 10" xfId="18120"/>
    <cellStyle name="SUM 2 7 5 11" xfId="18121"/>
    <cellStyle name="SUM 2 7 5 2" xfId="18122"/>
    <cellStyle name="SUM 2 7 5 2 2" xfId="18123"/>
    <cellStyle name="SUM 2 7 5 2 3" xfId="18124"/>
    <cellStyle name="SUM 2 7 5 2 4" xfId="18125"/>
    <cellStyle name="SUM 2 7 5 2 5" xfId="18126"/>
    <cellStyle name="SUM 2 7 5 2 6" xfId="18127"/>
    <cellStyle name="SUM 2 7 5 2 7" xfId="18128"/>
    <cellStyle name="SUM 2 7 5 2 8" xfId="18129"/>
    <cellStyle name="SUM 2 7 5 2 9" xfId="18130"/>
    <cellStyle name="SUM 2 7 5 3" xfId="18131"/>
    <cellStyle name="SUM 2 7 5 3 2" xfId="18132"/>
    <cellStyle name="SUM 2 7 5 3 3" xfId="18133"/>
    <cellStyle name="SUM 2 7 5 3 4" xfId="18134"/>
    <cellStyle name="SUM 2 7 5 3 5" xfId="18135"/>
    <cellStyle name="SUM 2 7 5 3 6" xfId="18136"/>
    <cellStyle name="SUM 2 7 5 3 7" xfId="18137"/>
    <cellStyle name="SUM 2 7 5 3 8" xfId="18138"/>
    <cellStyle name="SUM 2 7 5 3 9" xfId="18139"/>
    <cellStyle name="SUM 2 7 5 4" xfId="18140"/>
    <cellStyle name="SUM 2 7 5 5" xfId="18141"/>
    <cellStyle name="SUM 2 7 5 6" xfId="18142"/>
    <cellStyle name="SUM 2 7 5 7" xfId="18143"/>
    <cellStyle name="SUM 2 7 5 8" xfId="18144"/>
    <cellStyle name="SUM 2 7 5 9" xfId="18145"/>
    <cellStyle name="SUM 2 7 6" xfId="18146"/>
    <cellStyle name="SUM 2 7 6 2" xfId="18147"/>
    <cellStyle name="SUM 2 7 6 3" xfId="18148"/>
    <cellStyle name="SUM 2 7 6 4" xfId="18149"/>
    <cellStyle name="SUM 2 7 6 5" xfId="18150"/>
    <cellStyle name="SUM 2 7 6 6" xfId="18151"/>
    <cellStyle name="SUM 2 7 6 7" xfId="18152"/>
    <cellStyle name="SUM 2 7 6 8" xfId="18153"/>
    <cellStyle name="SUM 2 7 6 9" xfId="18154"/>
    <cellStyle name="SUM 2 7 7" xfId="18155"/>
    <cellStyle name="SUM 2 7 7 2" xfId="18156"/>
    <cellStyle name="SUM 2 7 7 3" xfId="18157"/>
    <cellStyle name="SUM 2 7 7 4" xfId="18158"/>
    <cellStyle name="SUM 2 7 7 5" xfId="18159"/>
    <cellStyle name="SUM 2 7 7 6" xfId="18160"/>
    <cellStyle name="SUM 2 7 7 7" xfId="18161"/>
    <cellStyle name="SUM 2 7 7 8" xfId="18162"/>
    <cellStyle name="SUM 2 7 7 9" xfId="18163"/>
    <cellStyle name="SUM 2 7 8" xfId="18164"/>
    <cellStyle name="SUM 2 7 9" xfId="18165"/>
    <cellStyle name="SUM 2 8" xfId="18166"/>
    <cellStyle name="SUM 2 8 10" xfId="18167"/>
    <cellStyle name="SUM 2 8 11" xfId="18168"/>
    <cellStyle name="SUM 2 8 2" xfId="18169"/>
    <cellStyle name="SUM 2 8 2 2" xfId="18170"/>
    <cellStyle name="SUM 2 8 2 3" xfId="18171"/>
    <cellStyle name="SUM 2 8 2 4" xfId="18172"/>
    <cellStyle name="SUM 2 8 2 5" xfId="18173"/>
    <cellStyle name="SUM 2 8 2 6" xfId="18174"/>
    <cellStyle name="SUM 2 8 2 7" xfId="18175"/>
    <cellStyle name="SUM 2 8 2 8" xfId="18176"/>
    <cellStyle name="SUM 2 8 2 9" xfId="18177"/>
    <cellStyle name="SUM 2 8 3" xfId="18178"/>
    <cellStyle name="SUM 2 8 3 2" xfId="18179"/>
    <cellStyle name="SUM 2 8 3 3" xfId="18180"/>
    <cellStyle name="SUM 2 8 3 4" xfId="18181"/>
    <cellStyle name="SUM 2 8 3 5" xfId="18182"/>
    <cellStyle name="SUM 2 8 3 6" xfId="18183"/>
    <cellStyle name="SUM 2 8 3 7" xfId="18184"/>
    <cellStyle name="SUM 2 8 3 8" xfId="18185"/>
    <cellStyle name="SUM 2 8 3 9" xfId="18186"/>
    <cellStyle name="SUM 2 8 4" xfId="18187"/>
    <cellStyle name="SUM 2 8 5" xfId="18188"/>
    <cellStyle name="SUM 2 8 6" xfId="18189"/>
    <cellStyle name="SUM 2 8 7" xfId="18190"/>
    <cellStyle name="SUM 2 8 8" xfId="18191"/>
    <cellStyle name="SUM 2 8 9" xfId="18192"/>
    <cellStyle name="SUM 2 9" xfId="18193"/>
    <cellStyle name="SUM 2 9 10" xfId="18194"/>
    <cellStyle name="SUM 2 9 11" xfId="18195"/>
    <cellStyle name="SUM 2 9 2" xfId="18196"/>
    <cellStyle name="SUM 2 9 2 2" xfId="18197"/>
    <cellStyle name="SUM 2 9 2 3" xfId="18198"/>
    <cellStyle name="SUM 2 9 2 4" xfId="18199"/>
    <cellStyle name="SUM 2 9 2 5" xfId="18200"/>
    <cellStyle name="SUM 2 9 2 6" xfId="18201"/>
    <cellStyle name="SUM 2 9 2 7" xfId="18202"/>
    <cellStyle name="SUM 2 9 2 8" xfId="18203"/>
    <cellStyle name="SUM 2 9 2 9" xfId="18204"/>
    <cellStyle name="SUM 2 9 3" xfId="18205"/>
    <cellStyle name="SUM 2 9 3 2" xfId="18206"/>
    <cellStyle name="SUM 2 9 3 3" xfId="18207"/>
    <cellStyle name="SUM 2 9 3 4" xfId="18208"/>
    <cellStyle name="SUM 2 9 3 5" xfId="18209"/>
    <cellStyle name="SUM 2 9 3 6" xfId="18210"/>
    <cellStyle name="SUM 2 9 3 7" xfId="18211"/>
    <cellStyle name="SUM 2 9 3 8" xfId="18212"/>
    <cellStyle name="SUM 2 9 3 9" xfId="18213"/>
    <cellStyle name="SUM 2 9 4" xfId="18214"/>
    <cellStyle name="SUM 2 9 5" xfId="18215"/>
    <cellStyle name="SUM 2 9 6" xfId="18216"/>
    <cellStyle name="SUM 2 9 7" xfId="18217"/>
    <cellStyle name="SUM 2 9 8" xfId="18218"/>
    <cellStyle name="SUM 2 9 9" xfId="18219"/>
    <cellStyle name="Title 2" xfId="18220"/>
    <cellStyle name="Total 2" xfId="18221"/>
    <cellStyle name="Total 2 10" xfId="18222"/>
    <cellStyle name="Total 2 11" xfId="18223"/>
    <cellStyle name="Total 2 2" xfId="18224"/>
    <cellStyle name="Total 2 2 10" xfId="18225"/>
    <cellStyle name="Total 2 2 2" xfId="18226"/>
    <cellStyle name="Total 2 2 2 2" xfId="18227"/>
    <cellStyle name="Total 2 2 2 2 2" xfId="18228"/>
    <cellStyle name="Total 2 2 2 2 2 2" xfId="18229"/>
    <cellStyle name="Total 2 2 2 2 2 3" xfId="18230"/>
    <cellStyle name="Total 2 2 2 2 2 4" xfId="18231"/>
    <cellStyle name="Total 2 2 2 2 3" xfId="18232"/>
    <cellStyle name="Total 2 2 2 2 4" xfId="18233"/>
    <cellStyle name="Total 2 2 2 2 5" xfId="18234"/>
    <cellStyle name="Total 2 2 2 3" xfId="18235"/>
    <cellStyle name="Total 2 2 2 3 2" xfId="18236"/>
    <cellStyle name="Total 2 2 2 3 2 2" xfId="18237"/>
    <cellStyle name="Total 2 2 2 3 2 3" xfId="18238"/>
    <cellStyle name="Total 2 2 2 3 2 4" xfId="18239"/>
    <cellStyle name="Total 2 2 2 3 3" xfId="18240"/>
    <cellStyle name="Total 2 2 2 3 4" xfId="18241"/>
    <cellStyle name="Total 2 2 2 3 5" xfId="18242"/>
    <cellStyle name="Total 2 2 2 4" xfId="18243"/>
    <cellStyle name="Total 2 2 2 4 2" xfId="18244"/>
    <cellStyle name="Total 2 2 2 4 2 2" xfId="18245"/>
    <cellStyle name="Total 2 2 2 4 2 3" xfId="18246"/>
    <cellStyle name="Total 2 2 2 4 2 4" xfId="18247"/>
    <cellStyle name="Total 2 2 2 4 3" xfId="18248"/>
    <cellStyle name="Total 2 2 2 4 4" xfId="18249"/>
    <cellStyle name="Total 2 2 2 4 5" xfId="18250"/>
    <cellStyle name="Total 2 2 2 5" xfId="18251"/>
    <cellStyle name="Total 2 2 2 5 2" xfId="18252"/>
    <cellStyle name="Total 2 2 2 5 3" xfId="18253"/>
    <cellStyle name="Total 2 2 2 5 4" xfId="18254"/>
    <cellStyle name="Total 2 2 2 6" xfId="18255"/>
    <cellStyle name="Total 2 2 2 7" xfId="18256"/>
    <cellStyle name="Total 2 2 2 8" xfId="18257"/>
    <cellStyle name="Total 2 2 3" xfId="18258"/>
    <cellStyle name="Total 2 2 3 2" xfId="18259"/>
    <cellStyle name="Total 2 2 3 2 2" xfId="18260"/>
    <cellStyle name="Total 2 2 3 2 3" xfId="18261"/>
    <cellStyle name="Total 2 2 3 2 4" xfId="18262"/>
    <cellStyle name="Total 2 2 3 3" xfId="18263"/>
    <cellStyle name="Total 2 2 3 4" xfId="18264"/>
    <cellStyle name="Total 2 2 3 5" xfId="18265"/>
    <cellStyle name="Total 2 2 4" xfId="18266"/>
    <cellStyle name="Total 2 2 4 2" xfId="18267"/>
    <cellStyle name="Total 2 2 4 2 2" xfId="18268"/>
    <cellStyle name="Total 2 2 4 2 3" xfId="18269"/>
    <cellStyle name="Total 2 2 4 2 4" xfId="18270"/>
    <cellStyle name="Total 2 2 4 3" xfId="18271"/>
    <cellStyle name="Total 2 2 4 4" xfId="18272"/>
    <cellStyle name="Total 2 2 4 5" xfId="18273"/>
    <cellStyle name="Total 2 2 5" xfId="18274"/>
    <cellStyle name="Total 2 2 5 2" xfId="18275"/>
    <cellStyle name="Total 2 2 5 2 2" xfId="18276"/>
    <cellStyle name="Total 2 2 5 2 3" xfId="18277"/>
    <cellStyle name="Total 2 2 5 2 4" xfId="18278"/>
    <cellStyle name="Total 2 2 5 3" xfId="18279"/>
    <cellStyle name="Total 2 2 5 4" xfId="18280"/>
    <cellStyle name="Total 2 2 5 5" xfId="18281"/>
    <cellStyle name="Total 2 2 6" xfId="18282"/>
    <cellStyle name="Total 2 2 6 2" xfId="18283"/>
    <cellStyle name="Total 2 2 6 3" xfId="18284"/>
    <cellStyle name="Total 2 2 6 4" xfId="18285"/>
    <cellStyle name="Total 2 2 7" xfId="18286"/>
    <cellStyle name="Total 2 2 7 2" xfId="18287"/>
    <cellStyle name="Total 2 2 7 3" xfId="18288"/>
    <cellStyle name="Total 2 2 7 4" xfId="18289"/>
    <cellStyle name="Total 2 2 8" xfId="18290"/>
    <cellStyle name="Total 2 2 8 2" xfId="18291"/>
    <cellStyle name="Total 2 2 8 3" xfId="18292"/>
    <cellStyle name="Total 2 2 9" xfId="18293"/>
    <cellStyle name="Total 2 3" xfId="18294"/>
    <cellStyle name="Total 2 3 2" xfId="18295"/>
    <cellStyle name="Total 2 3 2 2" xfId="18296"/>
    <cellStyle name="Total 2 3 2 2 2" xfId="18297"/>
    <cellStyle name="Total 2 3 2 2 3" xfId="18298"/>
    <cellStyle name="Total 2 3 2 2 4" xfId="18299"/>
    <cellStyle name="Total 2 3 2 3" xfId="18300"/>
    <cellStyle name="Total 2 3 2 4" xfId="18301"/>
    <cellStyle name="Total 2 3 2 5" xfId="18302"/>
    <cellStyle name="Total 2 3 3" xfId="18303"/>
    <cellStyle name="Total 2 3 3 2" xfId="18304"/>
    <cellStyle name="Total 2 3 3 2 2" xfId="18305"/>
    <cellStyle name="Total 2 3 3 2 3" xfId="18306"/>
    <cellStyle name="Total 2 3 3 2 4" xfId="18307"/>
    <cellStyle name="Total 2 3 3 3" xfId="18308"/>
    <cellStyle name="Total 2 3 3 4" xfId="18309"/>
    <cellStyle name="Total 2 3 3 5" xfId="18310"/>
    <cellStyle name="Total 2 3 4" xfId="18311"/>
    <cellStyle name="Total 2 3 4 2" xfId="18312"/>
    <cellStyle name="Total 2 3 4 2 2" xfId="18313"/>
    <cellStyle name="Total 2 3 4 2 3" xfId="18314"/>
    <cellStyle name="Total 2 3 4 2 4" xfId="18315"/>
    <cellStyle name="Total 2 3 4 3" xfId="18316"/>
    <cellStyle name="Total 2 3 4 4" xfId="18317"/>
    <cellStyle name="Total 2 3 4 5" xfId="18318"/>
    <cellStyle name="Total 2 3 5" xfId="18319"/>
    <cellStyle name="Total 2 3 5 2" xfId="18320"/>
    <cellStyle name="Total 2 3 5 3" xfId="18321"/>
    <cellStyle name="Total 2 3 5 4" xfId="18322"/>
    <cellStyle name="Total 2 3 6" xfId="18323"/>
    <cellStyle name="Total 2 3 7" xfId="18324"/>
    <cellStyle name="Total 2 3 8" xfId="18325"/>
    <cellStyle name="Total 2 4" xfId="18326"/>
    <cellStyle name="Total 2 4 2" xfId="18327"/>
    <cellStyle name="Total 2 4 2 2" xfId="18328"/>
    <cellStyle name="Total 2 4 2 3" xfId="18329"/>
    <cellStyle name="Total 2 4 2 4" xfId="18330"/>
    <cellStyle name="Total 2 4 3" xfId="18331"/>
    <cellStyle name="Total 2 4 4" xfId="18332"/>
    <cellStyle name="Total 2 4 5" xfId="18333"/>
    <cellStyle name="Total 2 5" xfId="18334"/>
    <cellStyle name="Total 2 5 2" xfId="18335"/>
    <cellStyle name="Total 2 5 2 2" xfId="18336"/>
    <cellStyle name="Total 2 5 2 3" xfId="18337"/>
    <cellStyle name="Total 2 5 2 4" xfId="18338"/>
    <cellStyle name="Total 2 5 3" xfId="18339"/>
    <cellStyle name="Total 2 5 4" xfId="18340"/>
    <cellStyle name="Total 2 5 5" xfId="18341"/>
    <cellStyle name="Total 2 6" xfId="18342"/>
    <cellStyle name="Total 2 6 2" xfId="18343"/>
    <cellStyle name="Total 2 6 2 2" xfId="18344"/>
    <cellStyle name="Total 2 6 2 3" xfId="18345"/>
    <cellStyle name="Total 2 6 2 4" xfId="18346"/>
    <cellStyle name="Total 2 6 3" xfId="18347"/>
    <cellStyle name="Total 2 6 4" xfId="18348"/>
    <cellStyle name="Total 2 6 5" xfId="18349"/>
    <cellStyle name="Total 2 7" xfId="18350"/>
    <cellStyle name="Total 2 7 2" xfId="18351"/>
    <cellStyle name="Total 2 7 3" xfId="18352"/>
    <cellStyle name="Total 2 7 4" xfId="18353"/>
    <cellStyle name="Total 2 8" xfId="18354"/>
    <cellStyle name="Total 2 8 2" xfId="18355"/>
    <cellStyle name="Total 2 8 3" xfId="18356"/>
    <cellStyle name="Total 2 8 4" xfId="18357"/>
    <cellStyle name="Total 2 9" xfId="18358"/>
    <cellStyle name="Total 2 9 2" xfId="18359"/>
    <cellStyle name="Total 2 9 3" xfId="18360"/>
    <cellStyle name="Warning Text 2" xfId="183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SD/Financial%20Management/Financial%20Accounting/Rpts9900/may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D/Financial%20Management/Financial%20Accounting/Reports/Rpts06-07/Apr-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y%20Documents\Reports\Cash%20Flow%20Statement%20Worksheet\SAMPLE%20June%2013%20Capital%20Funding%20ver%203%202808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FSD\Financial%20Management\Financial%20Accounting\EOY%202014\QA\My%20Documents\Reports\Cash%20Flow%20Statement%20Worksheet\SAMPLE%20June%2013%20Capital%20Funding%20ver%203%202808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301616/AppData/Local/Microsoft/Windows/Temporary%20Internet%20Files/Content.IE5/0YTV5VXN/DataVic_2015-16_VicPol_Financial-Statemen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VY03837\Desktop\Technical\Model%20Financial%20Report\Financial%20Statements%20as%20at%2030%20June%202016_%20dt%2016.09.16%20Formatted%20for%20Print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t14pv02\bmd$\FSD\Business%20Applications\General\Fnclmgmt\Ls\temp%20-%20april%20-%20kee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 Check"/>
      <sheetName val="tb99-00"/>
      <sheetName val="tb98-99"/>
      <sheetName val="FinPos "/>
      <sheetName val="Operating Statement"/>
      <sheetName val="Cshflow Worksheet  "/>
      <sheetName val="cshflow stat"/>
      <sheetName val="note 13"/>
      <sheetName val="HELICOPTER LEASE"/>
      <sheetName val="wip"/>
      <sheetName val="O-Bal adjust"/>
      <sheetName val="leasehold"/>
      <sheetName val="land &amp; buildings "/>
      <sheetName val="Other"/>
      <sheetName val="debtors movement"/>
      <sheetName val="P E &amp; MV"/>
      <sheetName val="rev calc"/>
      <sheetName val="ASSET MOVE "/>
      <sheetName val="FA Analysis"/>
      <sheetName val="CALC"/>
      <sheetName val="journal"/>
      <sheetName val="journal worksheet"/>
      <sheetName val="sau"/>
      <sheetName val="SAU REC"/>
      <sheetName val="Summar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5">
          <cell r="E45">
            <v>23641719.569999997</v>
          </cell>
          <cell r="F45">
            <v>-1889817.82</v>
          </cell>
          <cell r="I45">
            <v>-13995300.939999999</v>
          </cell>
          <cell r="J45">
            <v>52313.48</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 Check"/>
      <sheetName val="LookupData"/>
      <sheetName val="tb06-07"/>
      <sheetName val="tb05-06"/>
      <sheetName val="Software Develop"/>
      <sheetName val="wip"/>
      <sheetName val="leasehold"/>
      <sheetName val="land &amp; buildings "/>
      <sheetName val="P E &amp; MV"/>
      <sheetName val="Other Assets"/>
      <sheetName val="CODE"/>
      <sheetName val="WIPLand &amp;Bldg Funding"/>
      <sheetName val="P&amp;E Funding 2006"/>
      <sheetName val="ASSET MOVE "/>
      <sheetName val="CRITERIA2"/>
      <sheetName val="Capital Injection incl PY"/>
      <sheetName val="Jnl Worksheet"/>
      <sheetName val="Journal"/>
      <sheetName val="Sheet1"/>
      <sheetName val="Cshflow Worksheet  "/>
      <sheetName val="CENT CF Statement"/>
      <sheetName val="22"/>
      <sheetName val="debtors movement"/>
    </sheetNames>
    <sheetDataSet>
      <sheetData sheetId="0" refreshError="1"/>
      <sheetData sheetId="1" refreshError="1">
        <row r="71">
          <cell r="C71">
            <v>-3024644.12</v>
          </cell>
          <cell r="D71">
            <v>-366188.97</v>
          </cell>
        </row>
        <row r="84">
          <cell r="C84">
            <v>8330107</v>
          </cell>
          <cell r="D84">
            <v>609312.59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 CONT June 2012"/>
      <sheetName val="TB -CONT-June-2013"/>
      <sheetName val="Asset Worksheet"/>
      <sheetName val="Depreciation "/>
      <sheetName val="Capital Injection "/>
      <sheetName val="Monthly Capital "/>
      <sheetName val="Journal Workings"/>
      <sheetName val="Output Journal"/>
      <sheetName val="Sheet1"/>
      <sheetName val="Revenue Adj"/>
      <sheetName val="Property Invoices"/>
      <sheetName val="Sheet2"/>
    </sheetNames>
    <sheetDataSet>
      <sheetData sheetId="0" refreshError="1">
        <row r="369">
          <cell r="E369">
            <v>-319209.56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 CONT June 2012"/>
      <sheetName val="TB -CONT-June-2013"/>
      <sheetName val="Asset Worksheet"/>
      <sheetName val="Depreciation "/>
      <sheetName val="Capital Injection "/>
      <sheetName val="Monthly Capital "/>
      <sheetName val="Journal Workings"/>
      <sheetName val="Output Journal"/>
      <sheetName val="Sheet1"/>
      <sheetName val="Revenue Adj"/>
      <sheetName val="Property Invoices"/>
      <sheetName val="Sheet2"/>
    </sheetNames>
    <sheetDataSet>
      <sheetData sheetId="0">
        <row r="369">
          <cell r="E369">
            <v>-319209.56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ors movement"/>
      <sheetName val="Introduction"/>
      <sheetName val="Operating statement"/>
      <sheetName val="Balance sheet"/>
      <sheetName val="Statement of changes in equity"/>
      <sheetName val="Cashflow statement"/>
      <sheetName val="Total TB"/>
      <sheetName val="CENT Worksheet"/>
      <sheetName val="Note 2 Working"/>
      <sheetName val="Note 6 Working"/>
      <sheetName val="Note 14 Working"/>
      <sheetName val="CENT Cshflow Worksheet  "/>
      <sheetName val="Note 20 Worksheet"/>
      <sheetName val="Asset Worksheet"/>
      <sheetName val="Depreciation "/>
      <sheetName val="Capital Injection YTD"/>
      <sheetName val="Cost Movt YTD"/>
      <sheetName val="Depn YTD"/>
      <sheetName val="GST provided by tax team"/>
      <sheetName val="VicFleet AFR Movement"/>
      <sheetName val="LSL Adj Jnl Curr &amp; NCurr"/>
      <sheetName val="Check Sheets"/>
      <sheetName val="Mgt Report BS"/>
      <sheetName val="Mgt Rep_ CF Statement"/>
      <sheetName val="Guide"/>
      <sheetName val="Mapping"/>
      <sheetName val="Sheet1"/>
      <sheetName val="Sheet2"/>
    </sheetNames>
    <sheetDataSet>
      <sheetData sheetId="0"/>
      <sheetData sheetId="1"/>
      <sheetData sheetId="2"/>
      <sheetData sheetId="3"/>
      <sheetData sheetId="4"/>
      <sheetData sheetId="5"/>
      <sheetData sheetId="6"/>
      <sheetData sheetId="7">
        <row r="44">
          <cell r="H44">
            <v>35317471.119999997</v>
          </cell>
        </row>
        <row r="49">
          <cell r="H49">
            <v>33310788.100000001</v>
          </cell>
        </row>
        <row r="54">
          <cell r="H54">
            <v>18273393.649999999</v>
          </cell>
        </row>
        <row r="60">
          <cell r="H60">
            <v>131934402.97</v>
          </cell>
        </row>
        <row r="64">
          <cell r="H64">
            <v>67281586.340000004</v>
          </cell>
        </row>
        <row r="75">
          <cell r="H75">
            <v>154698995.95000002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ors movement"/>
      <sheetName val="CENT Op Stat"/>
      <sheetName val="CENT Fin Pos"/>
      <sheetName val="ChgsEquity"/>
      <sheetName val="CENT CF Statement"/>
      <sheetName val="2"/>
      <sheetName val="3"/>
      <sheetName val="4"/>
      <sheetName val="5"/>
      <sheetName val="6"/>
      <sheetName val="7"/>
      <sheetName val="8"/>
      <sheetName val="9"/>
      <sheetName val="10"/>
      <sheetName val="10(f)"/>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Total TB"/>
      <sheetName val="CENT Worksheet"/>
      <sheetName val="Note 2 Working"/>
      <sheetName val="Note 6 Working"/>
      <sheetName val="Note 14 Working"/>
      <sheetName val="CENT Cshflow Worksheet  "/>
      <sheetName val="Note 20 Worksheet"/>
      <sheetName val="Asset Worksheet"/>
      <sheetName val="Depreciation "/>
      <sheetName val="Capital Injection YTD"/>
      <sheetName val="Cost Movt YTD"/>
      <sheetName val="Depn YTD"/>
      <sheetName val="GST provided by tax team"/>
      <sheetName val="VicFleet AFR Movement"/>
      <sheetName val="LSL Adj Jnl Curr &amp; NCurr"/>
      <sheetName val="Check Sheets"/>
      <sheetName val="Mgt Report BS"/>
      <sheetName val="Mgt Rep_ CF Statement"/>
      <sheetName val="Guide"/>
      <sheetName val="Mapping"/>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44">
          <cell r="H44">
            <v>35317471.119999997</v>
          </cell>
        </row>
        <row r="49">
          <cell r="H49">
            <v>33310788.100000001</v>
          </cell>
        </row>
        <row r="54">
          <cell r="H54">
            <v>18273393.649999999</v>
          </cell>
        </row>
        <row r="60">
          <cell r="H60">
            <v>131934402.97</v>
          </cell>
        </row>
        <row r="64">
          <cell r="H64">
            <v>67281586.340000004</v>
          </cell>
        </row>
        <row r="75">
          <cell r="H75">
            <v>154698995.95000002</v>
          </cell>
        </row>
        <row r="84">
          <cell r="H84">
            <v>0</v>
          </cell>
        </row>
        <row r="102">
          <cell r="H102">
            <v>0</v>
          </cell>
        </row>
        <row r="105">
          <cell r="H105">
            <v>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 Check"/>
      <sheetName val="tb99-00"/>
      <sheetName val="tb98-99"/>
      <sheetName val="FinPos "/>
      <sheetName val="Operating Statement"/>
      <sheetName val="Cshflow Worksheet  "/>
      <sheetName val="cshflow stat"/>
      <sheetName val="note 13"/>
      <sheetName val="HELICOPTER LEASE"/>
      <sheetName val="wip"/>
      <sheetName val="O-Bal adjust"/>
      <sheetName val="leasehold"/>
      <sheetName val="land &amp; buildings "/>
      <sheetName val="Other"/>
      <sheetName val="debtors movement"/>
      <sheetName val="P E &amp; MV"/>
      <sheetName val="rev calc"/>
      <sheetName val="ASSET MOVE "/>
      <sheetName val="FA Analysis"/>
      <sheetName val="CALC"/>
      <sheetName val="journal"/>
      <sheetName val="journal worksheet"/>
      <sheetName val="sau"/>
      <sheetName val="SAU REC"/>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7">
          <cell r="B47">
            <v>32918.720000000001</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0"/>
  <sheetViews>
    <sheetView view="pageBreakPreview" zoomScale="80" zoomScaleNormal="100" zoomScaleSheetLayoutView="80" workbookViewId="0">
      <selection activeCell="A22" sqref="A22"/>
    </sheetView>
  </sheetViews>
  <sheetFormatPr defaultRowHeight="12.75" x14ac:dyDescent="0.2"/>
  <cols>
    <col min="1" max="1" width="83.28515625" style="175" customWidth="1"/>
    <col min="2" max="256" width="9.140625" style="175"/>
    <col min="257" max="257" width="83.28515625" style="175" customWidth="1"/>
    <col min="258" max="512" width="9.140625" style="175"/>
    <col min="513" max="513" width="83.28515625" style="175" customWidth="1"/>
    <col min="514" max="768" width="9.140625" style="175"/>
    <col min="769" max="769" width="83.28515625" style="175" customWidth="1"/>
    <col min="770" max="1024" width="9.140625" style="175"/>
    <col min="1025" max="1025" width="83.28515625" style="175" customWidth="1"/>
    <col min="1026" max="1280" width="9.140625" style="175"/>
    <col min="1281" max="1281" width="83.28515625" style="175" customWidth="1"/>
    <col min="1282" max="1536" width="9.140625" style="175"/>
    <col min="1537" max="1537" width="83.28515625" style="175" customWidth="1"/>
    <col min="1538" max="1792" width="9.140625" style="175"/>
    <col min="1793" max="1793" width="83.28515625" style="175" customWidth="1"/>
    <col min="1794" max="2048" width="9.140625" style="175"/>
    <col min="2049" max="2049" width="83.28515625" style="175" customWidth="1"/>
    <col min="2050" max="2304" width="9.140625" style="175"/>
    <col min="2305" max="2305" width="83.28515625" style="175" customWidth="1"/>
    <col min="2306" max="2560" width="9.140625" style="175"/>
    <col min="2561" max="2561" width="83.28515625" style="175" customWidth="1"/>
    <col min="2562" max="2816" width="9.140625" style="175"/>
    <col min="2817" max="2817" width="83.28515625" style="175" customWidth="1"/>
    <col min="2818" max="3072" width="9.140625" style="175"/>
    <col min="3073" max="3073" width="83.28515625" style="175" customWidth="1"/>
    <col min="3074" max="3328" width="9.140625" style="175"/>
    <col min="3329" max="3329" width="83.28515625" style="175" customWidth="1"/>
    <col min="3330" max="3584" width="9.140625" style="175"/>
    <col min="3585" max="3585" width="83.28515625" style="175" customWidth="1"/>
    <col min="3586" max="3840" width="9.140625" style="175"/>
    <col min="3841" max="3841" width="83.28515625" style="175" customWidth="1"/>
    <col min="3842" max="4096" width="9.140625" style="175"/>
    <col min="4097" max="4097" width="83.28515625" style="175" customWidth="1"/>
    <col min="4098" max="4352" width="9.140625" style="175"/>
    <col min="4353" max="4353" width="83.28515625" style="175" customWidth="1"/>
    <col min="4354" max="4608" width="9.140625" style="175"/>
    <col min="4609" max="4609" width="83.28515625" style="175" customWidth="1"/>
    <col min="4610" max="4864" width="9.140625" style="175"/>
    <col min="4865" max="4865" width="83.28515625" style="175" customWidth="1"/>
    <col min="4866" max="5120" width="9.140625" style="175"/>
    <col min="5121" max="5121" width="83.28515625" style="175" customWidth="1"/>
    <col min="5122" max="5376" width="9.140625" style="175"/>
    <col min="5377" max="5377" width="83.28515625" style="175" customWidth="1"/>
    <col min="5378" max="5632" width="9.140625" style="175"/>
    <col min="5633" max="5633" width="83.28515625" style="175" customWidth="1"/>
    <col min="5634" max="5888" width="9.140625" style="175"/>
    <col min="5889" max="5889" width="83.28515625" style="175" customWidth="1"/>
    <col min="5890" max="6144" width="9.140625" style="175"/>
    <col min="6145" max="6145" width="83.28515625" style="175" customWidth="1"/>
    <col min="6146" max="6400" width="9.140625" style="175"/>
    <col min="6401" max="6401" width="83.28515625" style="175" customWidth="1"/>
    <col min="6402" max="6656" width="9.140625" style="175"/>
    <col min="6657" max="6657" width="83.28515625" style="175" customWidth="1"/>
    <col min="6658" max="6912" width="9.140625" style="175"/>
    <col min="6913" max="6913" width="83.28515625" style="175" customWidth="1"/>
    <col min="6914" max="7168" width="9.140625" style="175"/>
    <col min="7169" max="7169" width="83.28515625" style="175" customWidth="1"/>
    <col min="7170" max="7424" width="9.140625" style="175"/>
    <col min="7425" max="7425" width="83.28515625" style="175" customWidth="1"/>
    <col min="7426" max="7680" width="9.140625" style="175"/>
    <col min="7681" max="7681" width="83.28515625" style="175" customWidth="1"/>
    <col min="7682" max="7936" width="9.140625" style="175"/>
    <col min="7937" max="7937" width="83.28515625" style="175" customWidth="1"/>
    <col min="7938" max="8192" width="9.140625" style="175"/>
    <col min="8193" max="8193" width="83.28515625" style="175" customWidth="1"/>
    <col min="8194" max="8448" width="9.140625" style="175"/>
    <col min="8449" max="8449" width="83.28515625" style="175" customWidth="1"/>
    <col min="8450" max="8704" width="9.140625" style="175"/>
    <col min="8705" max="8705" width="83.28515625" style="175" customWidth="1"/>
    <col min="8706" max="8960" width="9.140625" style="175"/>
    <col min="8961" max="8961" width="83.28515625" style="175" customWidth="1"/>
    <col min="8962" max="9216" width="9.140625" style="175"/>
    <col min="9217" max="9217" width="83.28515625" style="175" customWidth="1"/>
    <col min="9218" max="9472" width="9.140625" style="175"/>
    <col min="9473" max="9473" width="83.28515625" style="175" customWidth="1"/>
    <col min="9474" max="9728" width="9.140625" style="175"/>
    <col min="9729" max="9729" width="83.28515625" style="175" customWidth="1"/>
    <col min="9730" max="9984" width="9.140625" style="175"/>
    <col min="9985" max="9985" width="83.28515625" style="175" customWidth="1"/>
    <col min="9986" max="10240" width="9.140625" style="175"/>
    <col min="10241" max="10241" width="83.28515625" style="175" customWidth="1"/>
    <col min="10242" max="10496" width="9.140625" style="175"/>
    <col min="10497" max="10497" width="83.28515625" style="175" customWidth="1"/>
    <col min="10498" max="10752" width="9.140625" style="175"/>
    <col min="10753" max="10753" width="83.28515625" style="175" customWidth="1"/>
    <col min="10754" max="11008" width="9.140625" style="175"/>
    <col min="11009" max="11009" width="83.28515625" style="175" customWidth="1"/>
    <col min="11010" max="11264" width="9.140625" style="175"/>
    <col min="11265" max="11265" width="83.28515625" style="175" customWidth="1"/>
    <col min="11266" max="11520" width="9.140625" style="175"/>
    <col min="11521" max="11521" width="83.28515625" style="175" customWidth="1"/>
    <col min="11522" max="11776" width="9.140625" style="175"/>
    <col min="11777" max="11777" width="83.28515625" style="175" customWidth="1"/>
    <col min="11778" max="12032" width="9.140625" style="175"/>
    <col min="12033" max="12033" width="83.28515625" style="175" customWidth="1"/>
    <col min="12034" max="12288" width="9.140625" style="175"/>
    <col min="12289" max="12289" width="83.28515625" style="175" customWidth="1"/>
    <col min="12290" max="12544" width="9.140625" style="175"/>
    <col min="12545" max="12545" width="83.28515625" style="175" customWidth="1"/>
    <col min="12546" max="12800" width="9.140625" style="175"/>
    <col min="12801" max="12801" width="83.28515625" style="175" customWidth="1"/>
    <col min="12802" max="13056" width="9.140625" style="175"/>
    <col min="13057" max="13057" width="83.28515625" style="175" customWidth="1"/>
    <col min="13058" max="13312" width="9.140625" style="175"/>
    <col min="13313" max="13313" width="83.28515625" style="175" customWidth="1"/>
    <col min="13314" max="13568" width="9.140625" style="175"/>
    <col min="13569" max="13569" width="83.28515625" style="175" customWidth="1"/>
    <col min="13570" max="13824" width="9.140625" style="175"/>
    <col min="13825" max="13825" width="83.28515625" style="175" customWidth="1"/>
    <col min="13826" max="14080" width="9.140625" style="175"/>
    <col min="14081" max="14081" width="83.28515625" style="175" customWidth="1"/>
    <col min="14082" max="14336" width="9.140625" style="175"/>
    <col min="14337" max="14337" width="83.28515625" style="175" customWidth="1"/>
    <col min="14338" max="14592" width="9.140625" style="175"/>
    <col min="14593" max="14593" width="83.28515625" style="175" customWidth="1"/>
    <col min="14594" max="14848" width="9.140625" style="175"/>
    <col min="14849" max="14849" width="83.28515625" style="175" customWidth="1"/>
    <col min="14850" max="15104" width="9.140625" style="175"/>
    <col min="15105" max="15105" width="83.28515625" style="175" customWidth="1"/>
    <col min="15106" max="15360" width="9.140625" style="175"/>
    <col min="15361" max="15361" width="83.28515625" style="175" customWidth="1"/>
    <col min="15362" max="15616" width="9.140625" style="175"/>
    <col min="15617" max="15617" width="83.28515625" style="175" customWidth="1"/>
    <col min="15618" max="15872" width="9.140625" style="175"/>
    <col min="15873" max="15873" width="83.28515625" style="175" customWidth="1"/>
    <col min="15874" max="16128" width="9.140625" style="175"/>
    <col min="16129" max="16129" width="83.28515625" style="175" customWidth="1"/>
    <col min="16130" max="16384" width="9.140625" style="175"/>
  </cols>
  <sheetData>
    <row r="1" spans="1:1" ht="15" x14ac:dyDescent="0.2">
      <c r="A1" s="177" t="s">
        <v>110</v>
      </c>
    </row>
    <row r="2" spans="1:1" x14ac:dyDescent="0.2">
      <c r="A2" s="178"/>
    </row>
    <row r="3" spans="1:1" ht="51" x14ac:dyDescent="0.2">
      <c r="A3" s="179" t="s">
        <v>111</v>
      </c>
    </row>
    <row r="4" spans="1:1" x14ac:dyDescent="0.2">
      <c r="A4" s="178"/>
    </row>
    <row r="5" spans="1:1" ht="51" x14ac:dyDescent="0.2">
      <c r="A5" s="179" t="s">
        <v>116</v>
      </c>
    </row>
    <row r="6" spans="1:1" x14ac:dyDescent="0.2">
      <c r="A6" s="178"/>
    </row>
    <row r="7" spans="1:1" ht="25.5" x14ac:dyDescent="0.2">
      <c r="A7" s="179" t="s">
        <v>112</v>
      </c>
    </row>
    <row r="8" spans="1:1" x14ac:dyDescent="0.2">
      <c r="A8" s="178"/>
    </row>
    <row r="9" spans="1:1" x14ac:dyDescent="0.2">
      <c r="A9" s="178"/>
    </row>
    <row r="10" spans="1:1" x14ac:dyDescent="0.2">
      <c r="A10" s="179" t="s">
        <v>113</v>
      </c>
    </row>
  </sheetData>
  <pageMargins left="0.7" right="0.7" top="0.75" bottom="0.75" header="0.3" footer="0.3"/>
  <pageSetup paperSize="9" orientation="portrait" r:id="rId1"/>
  <headerFooter>
    <oddHeader>&amp;C&amp;B&amp;"Arial"&amp;12&amp;Kff0000​‌For Official Use Only‌​</oddHeader>
    <oddFooter>&amp;C&amp;B&amp;"Arial"&amp;12&amp;Kff0000​‌For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L36"/>
  <sheetViews>
    <sheetView tabSelected="1" view="pageBreakPreview" zoomScaleNormal="100" zoomScaleSheetLayoutView="100" workbookViewId="0">
      <selection activeCell="E31" sqref="E31"/>
    </sheetView>
  </sheetViews>
  <sheetFormatPr defaultRowHeight="15" x14ac:dyDescent="0.25"/>
  <cols>
    <col min="1" max="1" width="5.7109375" style="8" customWidth="1"/>
    <col min="2" max="2" width="69.42578125" style="8" customWidth="1"/>
    <col min="3" max="3" width="16.7109375" style="8" customWidth="1"/>
    <col min="4" max="4" width="17.28515625" style="8" customWidth="1"/>
    <col min="5" max="5" width="17.5703125" style="8" customWidth="1"/>
    <col min="6" max="6" width="10.85546875" style="8" hidden="1" customWidth="1"/>
    <col min="7" max="7" width="0" style="8" hidden="1" customWidth="1"/>
    <col min="8" max="16384" width="9.140625" style="8"/>
  </cols>
  <sheetData>
    <row r="2" spans="1:12" s="4" customFormat="1" ht="21" x14ac:dyDescent="0.35">
      <c r="A2" s="1" t="s">
        <v>0</v>
      </c>
      <c r="B2" s="2"/>
      <c r="C2" s="2"/>
      <c r="D2" s="3"/>
      <c r="E2" s="3"/>
    </row>
    <row r="3" spans="1:12" ht="9.75" customHeight="1" x14ac:dyDescent="0.3">
      <c r="A3" s="5"/>
      <c r="B3" s="6"/>
      <c r="C3" s="6"/>
      <c r="D3" s="7"/>
      <c r="E3" s="7"/>
    </row>
    <row r="4" spans="1:12" ht="15.75" x14ac:dyDescent="0.25">
      <c r="A4" s="9" t="s">
        <v>1</v>
      </c>
      <c r="B4" s="10"/>
      <c r="C4" s="10"/>
      <c r="D4" s="11"/>
      <c r="E4" s="12" t="s">
        <v>2</v>
      </c>
    </row>
    <row r="5" spans="1:12" ht="23.25" customHeight="1" thickBot="1" x14ac:dyDescent="0.3">
      <c r="A5" s="13"/>
      <c r="B5" s="13"/>
      <c r="C5" s="14" t="s">
        <v>3</v>
      </c>
      <c r="D5" s="15">
        <v>2017</v>
      </c>
      <c r="E5" s="16">
        <v>2016</v>
      </c>
    </row>
    <row r="6" spans="1:12" ht="15.75" x14ac:dyDescent="0.25">
      <c r="A6" s="17" t="s">
        <v>4</v>
      </c>
      <c r="B6" s="18"/>
      <c r="C6" s="19"/>
      <c r="D6" s="20"/>
      <c r="E6" s="21"/>
    </row>
    <row r="7" spans="1:12" ht="15.75" x14ac:dyDescent="0.25">
      <c r="A7" s="18"/>
      <c r="B7" s="18" t="s">
        <v>5</v>
      </c>
      <c r="C7" s="19">
        <v>2.2000000000000002</v>
      </c>
      <c r="D7" s="22">
        <v>2766806584.0500002</v>
      </c>
      <c r="E7" s="23">
        <v>2581881834.8000002</v>
      </c>
      <c r="G7" s="6"/>
    </row>
    <row r="8" spans="1:12" ht="15.75" x14ac:dyDescent="0.25">
      <c r="A8" s="18"/>
      <c r="B8" s="18" t="s">
        <v>6</v>
      </c>
      <c r="C8" s="19" t="s">
        <v>7</v>
      </c>
      <c r="D8" s="22">
        <v>1303108.4500000002</v>
      </c>
      <c r="E8" s="23">
        <v>1340740</v>
      </c>
      <c r="G8" s="6"/>
    </row>
    <row r="9" spans="1:12" ht="15.75" x14ac:dyDescent="0.25">
      <c r="A9" s="18"/>
      <c r="B9" s="18" t="s">
        <v>8</v>
      </c>
      <c r="C9" s="19" t="s">
        <v>9</v>
      </c>
      <c r="D9" s="22">
        <v>4639524.3600000003</v>
      </c>
      <c r="E9" s="23">
        <v>3939893.52</v>
      </c>
      <c r="G9" s="6"/>
    </row>
    <row r="10" spans="1:12" ht="16.5" customHeight="1" x14ac:dyDescent="0.25">
      <c r="A10" s="18"/>
      <c r="B10" s="24" t="s">
        <v>10</v>
      </c>
      <c r="C10" s="19" t="s">
        <v>11</v>
      </c>
      <c r="D10" s="22">
        <v>280346.64</v>
      </c>
      <c r="E10" s="23">
        <v>542004</v>
      </c>
    </row>
    <row r="11" spans="1:12" ht="15.75" x14ac:dyDescent="0.25">
      <c r="A11" s="25"/>
      <c r="B11" s="25" t="s">
        <v>12</v>
      </c>
      <c r="C11" s="26" t="s">
        <v>13</v>
      </c>
      <c r="D11" s="27">
        <v>11970650.23</v>
      </c>
      <c r="E11" s="28">
        <v>8911000</v>
      </c>
    </row>
    <row r="12" spans="1:12" ht="15.75" x14ac:dyDescent="0.25">
      <c r="A12" s="17" t="s">
        <v>14</v>
      </c>
      <c r="B12" s="17"/>
      <c r="C12" s="19"/>
      <c r="D12" s="29">
        <v>2785000213.73</v>
      </c>
      <c r="E12" s="30">
        <v>2596616472.3200002</v>
      </c>
    </row>
    <row r="13" spans="1:12" ht="15.75" x14ac:dyDescent="0.25">
      <c r="A13" s="17" t="s">
        <v>15</v>
      </c>
      <c r="B13" s="18"/>
      <c r="C13" s="19"/>
      <c r="D13" s="22"/>
      <c r="E13" s="23"/>
    </row>
    <row r="14" spans="1:12" ht="15.75" x14ac:dyDescent="0.25">
      <c r="A14" s="18"/>
      <c r="B14" s="18" t="s">
        <v>16</v>
      </c>
      <c r="C14" s="19" t="s">
        <v>17</v>
      </c>
      <c r="D14" s="22">
        <v>2113824424.3500004</v>
      </c>
      <c r="E14" s="23">
        <v>1969629614.3400002</v>
      </c>
      <c r="L14" s="31"/>
    </row>
    <row r="15" spans="1:12" ht="15.75" x14ac:dyDescent="0.25">
      <c r="A15" s="18"/>
      <c r="B15" s="18" t="s">
        <v>18</v>
      </c>
      <c r="C15" s="19" t="s">
        <v>19</v>
      </c>
      <c r="D15" s="22">
        <v>96502678.920000002</v>
      </c>
      <c r="E15" s="23">
        <v>88812260.530000001</v>
      </c>
      <c r="L15" s="31"/>
    </row>
    <row r="16" spans="1:12" ht="15.75" x14ac:dyDescent="0.25">
      <c r="A16" s="18"/>
      <c r="B16" s="18" t="s">
        <v>20</v>
      </c>
      <c r="C16" s="19">
        <v>7.1</v>
      </c>
      <c r="D16" s="22">
        <v>1614549.52</v>
      </c>
      <c r="E16" s="23">
        <v>1760939.18</v>
      </c>
      <c r="L16" s="31"/>
    </row>
    <row r="17" spans="1:12" ht="15.75" x14ac:dyDescent="0.25">
      <c r="A17" s="18"/>
      <c r="B17" s="18" t="s">
        <v>21</v>
      </c>
      <c r="C17" s="19">
        <v>3.2</v>
      </c>
      <c r="D17" s="22">
        <v>93808127.040000007</v>
      </c>
      <c r="E17" s="23">
        <v>91499526.959999993</v>
      </c>
      <c r="L17" s="31"/>
    </row>
    <row r="18" spans="1:12" ht="15.75" x14ac:dyDescent="0.25">
      <c r="A18" s="18"/>
      <c r="B18" s="18" t="s">
        <v>22</v>
      </c>
      <c r="C18" s="19">
        <v>3.3</v>
      </c>
      <c r="D18" s="22">
        <v>476431427.51000005</v>
      </c>
      <c r="E18" s="23">
        <v>457543000</v>
      </c>
      <c r="L18" s="31"/>
    </row>
    <row r="19" spans="1:12" ht="15.75" x14ac:dyDescent="0.25">
      <c r="A19" s="32" t="s">
        <v>23</v>
      </c>
      <c r="B19" s="32"/>
      <c r="C19" s="33"/>
      <c r="D19" s="34">
        <v>2782181207.3400006</v>
      </c>
      <c r="E19" s="35">
        <v>2609246341.0100002</v>
      </c>
    </row>
    <row r="20" spans="1:12" ht="18.75" thickBot="1" x14ac:dyDescent="0.3">
      <c r="A20" s="36" t="s">
        <v>24</v>
      </c>
      <c r="B20" s="13"/>
      <c r="C20" s="37"/>
      <c r="D20" s="38">
        <v>2819006.3899993896</v>
      </c>
      <c r="E20" s="39">
        <v>-12629868.690000057</v>
      </c>
      <c r="G20" s="40"/>
    </row>
    <row r="21" spans="1:12" ht="15.75" x14ac:dyDescent="0.25">
      <c r="A21" s="17" t="s">
        <v>25</v>
      </c>
      <c r="B21" s="18"/>
      <c r="C21" s="19"/>
      <c r="D21" s="41"/>
      <c r="E21" s="42"/>
    </row>
    <row r="22" spans="1:12" ht="15.75" x14ac:dyDescent="0.25">
      <c r="A22" s="17"/>
      <c r="B22" s="18" t="s">
        <v>26</v>
      </c>
      <c r="C22" s="19">
        <v>9.1999999999999993</v>
      </c>
      <c r="D22" s="41">
        <v>7865663.1499999985</v>
      </c>
      <c r="E22" s="42">
        <v>6908176.1599999964</v>
      </c>
    </row>
    <row r="23" spans="1:12" ht="15.75" x14ac:dyDescent="0.25">
      <c r="A23" s="17"/>
      <c r="B23" s="18" t="s">
        <v>27</v>
      </c>
      <c r="C23" s="43">
        <v>9.1999999999999993</v>
      </c>
      <c r="D23" s="41">
        <v>6453650.2800000003</v>
      </c>
      <c r="E23" s="23">
        <v>-6864147.9399999995</v>
      </c>
    </row>
    <row r="24" spans="1:12" ht="15.75" x14ac:dyDescent="0.25">
      <c r="A24" s="32" t="s">
        <v>28</v>
      </c>
      <c r="B24" s="32"/>
      <c r="C24" s="44"/>
      <c r="D24" s="34">
        <v>14319313.43</v>
      </c>
      <c r="E24" s="35">
        <v>44028.219999996945</v>
      </c>
    </row>
    <row r="25" spans="1:12" ht="15.75" x14ac:dyDescent="0.25">
      <c r="A25" s="45" t="s">
        <v>29</v>
      </c>
      <c r="B25" s="45"/>
      <c r="C25" s="45"/>
      <c r="D25" s="46">
        <v>17138319.819999389</v>
      </c>
      <c r="E25" s="47">
        <v>-12585840.47000006</v>
      </c>
    </row>
    <row r="26" spans="1:12" ht="15.75" x14ac:dyDescent="0.25">
      <c r="A26" s="17" t="s">
        <v>30</v>
      </c>
      <c r="B26" s="18"/>
      <c r="C26" s="17"/>
      <c r="D26" s="29"/>
      <c r="E26" s="30"/>
    </row>
    <row r="27" spans="1:12" ht="15.75" x14ac:dyDescent="0.25">
      <c r="A27" s="17" t="s">
        <v>31</v>
      </c>
      <c r="B27" s="17"/>
      <c r="C27" s="17"/>
      <c r="D27" s="29"/>
      <c r="E27" s="30"/>
    </row>
    <row r="28" spans="1:12" ht="15.75" x14ac:dyDescent="0.25">
      <c r="B28" s="25" t="s">
        <v>32</v>
      </c>
      <c r="C28" s="26">
        <v>5.3</v>
      </c>
      <c r="D28" s="48">
        <v>0</v>
      </c>
      <c r="E28" s="28">
        <v>114439539.56000005</v>
      </c>
    </row>
    <row r="29" spans="1:12" ht="15.75" x14ac:dyDescent="0.25">
      <c r="A29" s="45" t="s">
        <v>33</v>
      </c>
      <c r="B29" s="32"/>
      <c r="C29" s="32"/>
      <c r="D29" s="49">
        <v>0</v>
      </c>
      <c r="E29" s="35">
        <v>114439539.56000005</v>
      </c>
    </row>
    <row r="30" spans="1:12" ht="16.5" thickBot="1" x14ac:dyDescent="0.3">
      <c r="A30" s="36" t="s">
        <v>34</v>
      </c>
      <c r="B30" s="13"/>
      <c r="C30" s="13"/>
      <c r="D30" s="38">
        <v>17138319.819999389</v>
      </c>
      <c r="E30" s="39">
        <v>101853499.09</v>
      </c>
    </row>
    <row r="31" spans="1:12" ht="19.5" customHeight="1" x14ac:dyDescent="0.25">
      <c r="A31" s="50" t="s">
        <v>35</v>
      </c>
      <c r="B31" s="51"/>
      <c r="C31" s="51"/>
      <c r="D31" s="52"/>
      <c r="E31" s="52"/>
    </row>
    <row r="32" spans="1:12" ht="19.5" customHeight="1" x14ac:dyDescent="0.25">
      <c r="A32" s="53" t="s">
        <v>36</v>
      </c>
      <c r="B32" s="54"/>
      <c r="C32" s="54"/>
    </row>
    <row r="33" spans="1:4" ht="13.5" customHeight="1" x14ac:dyDescent="0.25">
      <c r="A33" s="55" t="s">
        <v>114</v>
      </c>
      <c r="B33" s="54"/>
      <c r="C33" s="54"/>
    </row>
    <row r="34" spans="1:4" ht="13.5" customHeight="1" x14ac:dyDescent="0.25">
      <c r="A34" s="53" t="s">
        <v>115</v>
      </c>
      <c r="B34" s="54"/>
      <c r="C34" s="54"/>
    </row>
    <row r="36" spans="1:4" x14ac:dyDescent="0.25">
      <c r="D36" s="117"/>
    </row>
  </sheetData>
  <pageMargins left="0.70866141732283472" right="0.70866141732283472" top="0.74803149606299213" bottom="0.74803149606299213" header="0.31496062992125984" footer="0.31496062992125984"/>
  <pageSetup paperSize="9" scale="68" orientation="portrait" r:id="rId1"/>
  <headerFooter>
    <oddHeader>&amp;C&amp;B&amp;"Arial"&amp;12&amp;Kff0000​‌For Official Use Only‌​</oddHeader>
    <oddFooter>&amp;C&amp;B&amp;"Arial"&amp;12&amp;Kff0000​‌For Official Use On&amp;R&amp;12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G33"/>
  <sheetViews>
    <sheetView view="pageBreakPreview" zoomScaleNormal="100" zoomScaleSheetLayoutView="100" workbookViewId="0">
      <selection activeCell="A31" sqref="A31:XFD31"/>
    </sheetView>
  </sheetViews>
  <sheetFormatPr defaultRowHeight="15" x14ac:dyDescent="0.25"/>
  <cols>
    <col min="1" max="1" width="5.7109375" style="8" customWidth="1"/>
    <col min="2" max="2" width="69.42578125" style="8" customWidth="1"/>
    <col min="3" max="3" width="16.7109375" style="8" customWidth="1"/>
    <col min="4" max="4" width="17.28515625" style="8" customWidth="1"/>
    <col min="5" max="5" width="17.5703125" style="8" customWidth="1"/>
    <col min="6" max="6" width="10.85546875" style="8" hidden="1" customWidth="1"/>
    <col min="7" max="7" width="0" style="8" hidden="1" customWidth="1"/>
    <col min="8" max="16384" width="9.140625" style="8"/>
  </cols>
  <sheetData>
    <row r="2" spans="1:5" ht="21" x14ac:dyDescent="0.25">
      <c r="A2" s="56" t="s">
        <v>37</v>
      </c>
      <c r="B2" s="57"/>
      <c r="C2" s="57"/>
      <c r="D2" s="57"/>
      <c r="E2" s="57"/>
    </row>
    <row r="3" spans="1:5" x14ac:dyDescent="0.25">
      <c r="A3" s="57"/>
      <c r="B3" s="57"/>
      <c r="C3" s="57"/>
      <c r="D3" s="57"/>
      <c r="E3" s="57"/>
    </row>
    <row r="4" spans="1:5" ht="16.5" thickBot="1" x14ac:dyDescent="0.3">
      <c r="A4" s="58" t="s">
        <v>38</v>
      </c>
      <c r="B4" s="59"/>
      <c r="C4" s="60"/>
      <c r="D4" s="60"/>
      <c r="E4" s="61" t="s">
        <v>2</v>
      </c>
    </row>
    <row r="5" spans="1:5" ht="16.5" thickBot="1" x14ac:dyDescent="0.3">
      <c r="A5" s="62"/>
      <c r="B5" s="63"/>
      <c r="C5" s="64" t="s">
        <v>3</v>
      </c>
      <c r="D5" s="65">
        <v>2017</v>
      </c>
      <c r="E5" s="66">
        <v>2016</v>
      </c>
    </row>
    <row r="6" spans="1:5" ht="15.75" x14ac:dyDescent="0.25">
      <c r="A6" s="67" t="s">
        <v>39</v>
      </c>
      <c r="B6" s="68"/>
      <c r="C6" s="69"/>
      <c r="D6" s="70"/>
      <c r="E6" s="71"/>
    </row>
    <row r="7" spans="1:5" ht="15.75" x14ac:dyDescent="0.25">
      <c r="A7" s="67" t="s">
        <v>40</v>
      </c>
      <c r="B7" s="72"/>
      <c r="C7" s="73"/>
      <c r="D7" s="74"/>
      <c r="E7" s="75"/>
    </row>
    <row r="8" spans="1:5" ht="15.75" x14ac:dyDescent="0.25">
      <c r="A8" s="67"/>
      <c r="B8" s="76" t="s">
        <v>41</v>
      </c>
      <c r="C8" s="77">
        <v>7.3</v>
      </c>
      <c r="D8" s="78">
        <v>40919434.24000001</v>
      </c>
      <c r="E8" s="79">
        <v>38029181.610000007</v>
      </c>
    </row>
    <row r="9" spans="1:5" ht="15.75" x14ac:dyDescent="0.25">
      <c r="A9" s="75"/>
      <c r="B9" s="76" t="s">
        <v>42</v>
      </c>
      <c r="C9" s="77">
        <v>6.1</v>
      </c>
      <c r="D9" s="80">
        <v>450072064.96999979</v>
      </c>
      <c r="E9" s="81">
        <v>406531347.29000002</v>
      </c>
    </row>
    <row r="10" spans="1:5" ht="15.75" x14ac:dyDescent="0.25">
      <c r="A10" s="82" t="s">
        <v>43</v>
      </c>
      <c r="B10" s="83"/>
      <c r="C10" s="84"/>
      <c r="D10" s="85">
        <v>490991499.2099998</v>
      </c>
      <c r="E10" s="86">
        <v>444560528.90000004</v>
      </c>
    </row>
    <row r="11" spans="1:5" ht="15.75" x14ac:dyDescent="0.25">
      <c r="A11" s="67" t="s">
        <v>44</v>
      </c>
      <c r="B11" s="72"/>
      <c r="C11" s="87"/>
      <c r="D11" s="88"/>
      <c r="E11" s="89"/>
    </row>
    <row r="12" spans="1:5" ht="15.75" x14ac:dyDescent="0.25">
      <c r="A12" s="75"/>
      <c r="B12" s="76" t="s">
        <v>45</v>
      </c>
      <c r="C12" s="90">
        <v>6.3</v>
      </c>
      <c r="D12" s="91">
        <v>6308876.4099999992</v>
      </c>
      <c r="E12" s="92">
        <v>5512794.0100000007</v>
      </c>
    </row>
    <row r="13" spans="1:5" ht="15.75" x14ac:dyDescent="0.25">
      <c r="A13" s="75"/>
      <c r="B13" s="76" t="s">
        <v>46</v>
      </c>
      <c r="C13" s="90" t="s">
        <v>47</v>
      </c>
      <c r="D13" s="91">
        <v>5647826.75</v>
      </c>
      <c r="E13" s="92">
        <v>6561777.3200000003</v>
      </c>
    </row>
    <row r="14" spans="1:5" ht="15.75" x14ac:dyDescent="0.25">
      <c r="A14" s="75"/>
      <c r="B14" s="76" t="s">
        <v>48</v>
      </c>
      <c r="C14" s="90">
        <v>5.0999999999999996</v>
      </c>
      <c r="D14" s="91">
        <v>1573632915.7900002</v>
      </c>
      <c r="E14" s="92">
        <v>1605832566.3499999</v>
      </c>
    </row>
    <row r="15" spans="1:5" ht="15.75" x14ac:dyDescent="0.25">
      <c r="A15" s="75"/>
      <c r="B15" s="76" t="s">
        <v>49</v>
      </c>
      <c r="C15" s="90">
        <v>5.2</v>
      </c>
      <c r="D15" s="91">
        <v>36877622.009999998</v>
      </c>
      <c r="E15" s="93">
        <v>11132694.829999998</v>
      </c>
    </row>
    <row r="16" spans="1:5" ht="15.75" x14ac:dyDescent="0.25">
      <c r="A16" s="67"/>
      <c r="B16" s="76" t="s">
        <v>50</v>
      </c>
      <c r="C16" s="90">
        <v>6.4</v>
      </c>
      <c r="D16" s="91">
        <v>22284758.77</v>
      </c>
      <c r="E16" s="92">
        <v>11888788.09</v>
      </c>
    </row>
    <row r="17" spans="1:7" ht="15.75" x14ac:dyDescent="0.25">
      <c r="A17" s="82" t="s">
        <v>51</v>
      </c>
      <c r="B17" s="83"/>
      <c r="C17" s="84"/>
      <c r="D17" s="94">
        <v>1644751999.7300003</v>
      </c>
      <c r="E17" s="95">
        <v>1640928620.5999997</v>
      </c>
    </row>
    <row r="18" spans="1:7" ht="15.75" x14ac:dyDescent="0.25">
      <c r="A18" s="96" t="s">
        <v>52</v>
      </c>
      <c r="B18" s="97"/>
      <c r="C18" s="98"/>
      <c r="D18" s="85">
        <v>2135743498.9400001</v>
      </c>
      <c r="E18" s="86">
        <v>2085489149.4999998</v>
      </c>
    </row>
    <row r="19" spans="1:7" ht="15.75" x14ac:dyDescent="0.25">
      <c r="A19" s="67" t="s">
        <v>53</v>
      </c>
      <c r="B19" s="75"/>
      <c r="C19" s="68"/>
      <c r="D19" s="88"/>
      <c r="E19" s="89"/>
    </row>
    <row r="20" spans="1:7" ht="15.75" x14ac:dyDescent="0.25">
      <c r="A20" s="75"/>
      <c r="B20" s="76" t="s">
        <v>54</v>
      </c>
      <c r="C20" s="90">
        <v>6.2</v>
      </c>
      <c r="D20" s="91">
        <v>95201185.279999986</v>
      </c>
      <c r="E20" s="92">
        <v>81062393.049999997</v>
      </c>
    </row>
    <row r="21" spans="1:7" ht="15.75" x14ac:dyDescent="0.25">
      <c r="A21" s="75"/>
      <c r="B21" s="76" t="s">
        <v>55</v>
      </c>
      <c r="C21" s="90">
        <v>7.1</v>
      </c>
      <c r="D21" s="91">
        <v>69233664.590000004</v>
      </c>
      <c r="E21" s="92">
        <v>72497854.560000002</v>
      </c>
    </row>
    <row r="22" spans="1:7" ht="15.75" x14ac:dyDescent="0.25">
      <c r="A22" s="75"/>
      <c r="B22" s="76" t="s">
        <v>56</v>
      </c>
      <c r="C22" s="90" t="s">
        <v>57</v>
      </c>
      <c r="D22" s="91">
        <v>533787876.75</v>
      </c>
      <c r="E22" s="93">
        <v>524582406.75</v>
      </c>
      <c r="F22" s="93">
        <v>515320703.42999995</v>
      </c>
    </row>
    <row r="23" spans="1:7" ht="15.75" x14ac:dyDescent="0.25">
      <c r="A23" s="75"/>
      <c r="B23" s="76" t="s">
        <v>58</v>
      </c>
      <c r="C23" s="90">
        <v>6.5</v>
      </c>
      <c r="D23" s="99">
        <v>4727517.42</v>
      </c>
      <c r="E23" s="93">
        <v>5719764.8999999994</v>
      </c>
      <c r="F23" s="93">
        <v>14982371.65</v>
      </c>
      <c r="G23" s="8">
        <v>5719764.8999999994</v>
      </c>
    </row>
    <row r="24" spans="1:7" ht="15.75" x14ac:dyDescent="0.25">
      <c r="A24" s="82" t="s">
        <v>59</v>
      </c>
      <c r="B24" s="83"/>
      <c r="C24" s="100"/>
      <c r="D24" s="94">
        <v>702950244.03999996</v>
      </c>
      <c r="E24" s="95">
        <v>683863419.25999999</v>
      </c>
      <c r="F24" s="95">
        <v>683863322.68999994</v>
      </c>
    </row>
    <row r="25" spans="1:7" ht="15.75" x14ac:dyDescent="0.25">
      <c r="A25" s="96" t="s">
        <v>60</v>
      </c>
      <c r="B25" s="97"/>
      <c r="C25" s="101"/>
      <c r="D25" s="85">
        <v>1432793254.9000001</v>
      </c>
      <c r="E25" s="86">
        <v>1401625730.2399998</v>
      </c>
      <c r="F25" s="86">
        <v>1401625826.8099999</v>
      </c>
    </row>
    <row r="26" spans="1:7" ht="15.75" x14ac:dyDescent="0.25">
      <c r="A26" s="67" t="s">
        <v>61</v>
      </c>
      <c r="B26" s="75"/>
      <c r="C26" s="68"/>
      <c r="D26" s="88"/>
      <c r="E26" s="89"/>
    </row>
    <row r="27" spans="1:7" ht="15.75" x14ac:dyDescent="0.25">
      <c r="A27" s="75"/>
      <c r="B27" s="76" t="s">
        <v>62</v>
      </c>
      <c r="C27" s="68"/>
      <c r="D27" s="99">
        <v>29471329.839998327</v>
      </c>
      <c r="E27" s="93">
        <v>12333010.019998902</v>
      </c>
    </row>
    <row r="28" spans="1:7" ht="15.75" x14ac:dyDescent="0.25">
      <c r="A28" s="102"/>
      <c r="B28" s="76" t="s">
        <v>63</v>
      </c>
      <c r="C28" s="90">
        <v>5.3</v>
      </c>
      <c r="D28" s="99">
        <v>684930807.12</v>
      </c>
      <c r="E28" s="93">
        <v>684930807.12</v>
      </c>
    </row>
    <row r="29" spans="1:7" ht="15.75" x14ac:dyDescent="0.25">
      <c r="A29" s="102"/>
      <c r="B29" s="76" t="s">
        <v>64</v>
      </c>
      <c r="C29" s="90"/>
      <c r="D29" s="103">
        <v>718390662.00999987</v>
      </c>
      <c r="E29" s="104">
        <v>704361804.91999996</v>
      </c>
    </row>
    <row r="30" spans="1:7" ht="16.5" thickBot="1" x14ac:dyDescent="0.3">
      <c r="A30" s="105" t="s">
        <v>65</v>
      </c>
      <c r="B30" s="106"/>
      <c r="C30" s="107"/>
      <c r="D30" s="108">
        <v>1432792798.9699984</v>
      </c>
      <c r="E30" s="109">
        <v>1401625622.059999</v>
      </c>
    </row>
    <row r="31" spans="1:7" ht="18.75" customHeight="1" x14ac:dyDescent="0.25">
      <c r="A31" s="110" t="s">
        <v>66</v>
      </c>
      <c r="B31" s="111"/>
      <c r="C31" s="112"/>
      <c r="D31" s="113"/>
      <c r="E31" s="113"/>
    </row>
    <row r="32" spans="1:7" x14ac:dyDescent="0.25">
      <c r="A32" s="114" t="s">
        <v>67</v>
      </c>
      <c r="B32" s="115"/>
      <c r="C32" s="115"/>
      <c r="D32" s="116"/>
      <c r="E32" s="57"/>
    </row>
    <row r="33" spans="4:4" x14ac:dyDescent="0.25">
      <c r="D33" s="117"/>
    </row>
  </sheetData>
  <pageMargins left="0.70866141732283472" right="0.70866141732283472" top="0.74803149606299213" bottom="0.74803149606299213" header="0.31496062992125984" footer="0.31496062992125984"/>
  <pageSetup paperSize="9" scale="68" orientation="portrait" r:id="rId1"/>
  <headerFooter>
    <oddHeader>&amp;C&amp;B&amp;"Arial"&amp;12&amp;Kff0000​‌For Official Use Only‌​</oddHeader>
    <oddFooter>&amp;C&amp;B&amp;"Arial"&amp;12&amp;Kff0000​‌For Official Use On&amp;R&amp;12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N32"/>
  <sheetViews>
    <sheetView view="pageLayout" zoomScaleNormal="100" zoomScaleSheetLayoutView="115" workbookViewId="0">
      <selection activeCell="A30" sqref="A30:XFD31"/>
    </sheetView>
  </sheetViews>
  <sheetFormatPr defaultRowHeight="15" x14ac:dyDescent="0.25"/>
  <cols>
    <col min="1" max="1" width="5.7109375" customWidth="1"/>
    <col min="2" max="2" width="63.42578125" customWidth="1"/>
    <col min="3" max="3" width="13" customWidth="1"/>
    <col min="4" max="4" width="14.7109375" customWidth="1"/>
    <col min="5" max="5" width="13.5703125" customWidth="1"/>
    <col min="6" max="6" width="12.5703125" customWidth="1"/>
    <col min="14" max="14" width="9.140625" hidden="1" customWidth="1"/>
  </cols>
  <sheetData>
    <row r="2" spans="1:5" ht="18" customHeight="1" x14ac:dyDescent="0.25"/>
    <row r="3" spans="1:5" ht="21" x14ac:dyDescent="0.35">
      <c r="A3" s="118" t="s">
        <v>85</v>
      </c>
    </row>
    <row r="4" spans="1:5" ht="11.25" customHeight="1" x14ac:dyDescent="0.25">
      <c r="B4" s="121"/>
      <c r="C4" s="121"/>
    </row>
    <row r="5" spans="1:5" ht="16.5" thickBot="1" x14ac:dyDescent="0.3">
      <c r="A5" s="58" t="s">
        <v>1</v>
      </c>
      <c r="B5" s="60"/>
      <c r="C5" s="60"/>
      <c r="D5" s="60"/>
      <c r="E5" s="122" t="s">
        <v>2</v>
      </c>
    </row>
    <row r="6" spans="1:5" ht="16.5" thickBot="1" x14ac:dyDescent="0.3">
      <c r="A6" s="152"/>
      <c r="B6" s="153"/>
      <c r="C6" s="64" t="s">
        <v>3</v>
      </c>
      <c r="D6" s="65">
        <v>2017</v>
      </c>
      <c r="E6" s="66">
        <v>2016</v>
      </c>
    </row>
    <row r="7" spans="1:5" ht="15.75" x14ac:dyDescent="0.25">
      <c r="A7" s="154" t="s">
        <v>86</v>
      </c>
      <c r="B7" s="155"/>
      <c r="C7" s="75"/>
      <c r="D7" s="156"/>
      <c r="E7" s="155"/>
    </row>
    <row r="8" spans="1:5" ht="15.75" x14ac:dyDescent="0.25">
      <c r="A8" s="154"/>
      <c r="B8" s="154" t="s">
        <v>87</v>
      </c>
      <c r="C8" s="75"/>
      <c r="D8" s="156"/>
      <c r="E8" s="155"/>
    </row>
    <row r="9" spans="1:5" ht="15.75" x14ac:dyDescent="0.25">
      <c r="A9" s="155"/>
      <c r="B9" s="75" t="s">
        <v>88</v>
      </c>
      <c r="C9" s="157"/>
      <c r="D9" s="99">
        <v>2720296601.9300003</v>
      </c>
      <c r="E9" s="92">
        <v>2583640974.8700004</v>
      </c>
    </row>
    <row r="10" spans="1:5" ht="15.75" x14ac:dyDescent="0.25">
      <c r="A10" s="155"/>
      <c r="B10" s="75" t="s">
        <v>12</v>
      </c>
      <c r="C10" s="157"/>
      <c r="D10" s="99">
        <v>17018351.489999998</v>
      </c>
      <c r="E10" s="92">
        <v>14010518.920000002</v>
      </c>
    </row>
    <row r="11" spans="1:5" ht="15.75" x14ac:dyDescent="0.25">
      <c r="A11" s="155"/>
      <c r="B11" s="75" t="s">
        <v>89</v>
      </c>
      <c r="C11" s="157" t="s">
        <v>7</v>
      </c>
      <c r="D11" s="99">
        <v>1303108.4500000002</v>
      </c>
      <c r="E11" s="92">
        <v>1340756.4200000002</v>
      </c>
    </row>
    <row r="12" spans="1:5" ht="15.75" x14ac:dyDescent="0.25">
      <c r="A12" s="155"/>
      <c r="B12" s="75" t="s">
        <v>90</v>
      </c>
      <c r="C12" s="157" t="s">
        <v>13</v>
      </c>
      <c r="D12" s="99">
        <v>46814.95</v>
      </c>
      <c r="E12" s="92">
        <v>48710.66</v>
      </c>
    </row>
    <row r="13" spans="1:5" ht="18" x14ac:dyDescent="0.25">
      <c r="A13" s="155"/>
      <c r="B13" s="68" t="s">
        <v>91</v>
      </c>
      <c r="C13" s="157"/>
      <c r="D13" s="99">
        <v>57216476.650000021</v>
      </c>
      <c r="E13" s="92">
        <v>54067550.090000011</v>
      </c>
    </row>
    <row r="14" spans="1:5" ht="15.75" x14ac:dyDescent="0.25">
      <c r="A14" s="155"/>
      <c r="B14" s="158" t="s">
        <v>92</v>
      </c>
      <c r="C14" s="157"/>
      <c r="D14" s="99"/>
      <c r="E14" s="92"/>
    </row>
    <row r="15" spans="1:5" ht="15.75" x14ac:dyDescent="0.25">
      <c r="A15" s="155"/>
      <c r="B15" s="75" t="s">
        <v>93</v>
      </c>
      <c r="C15" s="157"/>
      <c r="D15" s="99">
        <v>-2626808594.3099999</v>
      </c>
      <c r="E15" s="92">
        <v>-2477627284</v>
      </c>
    </row>
    <row r="16" spans="1:5" ht="15.75" x14ac:dyDescent="0.25">
      <c r="A16" s="155"/>
      <c r="B16" s="75" t="s">
        <v>21</v>
      </c>
      <c r="C16" s="157">
        <v>3.2</v>
      </c>
      <c r="D16" s="99">
        <v>-93808127.040000007</v>
      </c>
      <c r="E16" s="92">
        <v>-91499526.959999993</v>
      </c>
    </row>
    <row r="17" spans="1:5" ht="15.75" x14ac:dyDescent="0.25">
      <c r="A17" s="155"/>
      <c r="B17" s="75" t="s">
        <v>94</v>
      </c>
      <c r="C17" s="157">
        <v>7.1</v>
      </c>
      <c r="D17" s="99">
        <v>-1614549.52</v>
      </c>
      <c r="E17" s="92">
        <v>-1760939.18</v>
      </c>
    </row>
    <row r="18" spans="1:5" ht="15.75" x14ac:dyDescent="0.25">
      <c r="A18" s="159" t="s">
        <v>95</v>
      </c>
      <c r="B18" s="160"/>
      <c r="C18" s="161" t="s">
        <v>96</v>
      </c>
      <c r="D18" s="162">
        <f>SUM(D9:D17)</f>
        <v>73650082.599999845</v>
      </c>
      <c r="E18" s="163">
        <f>SUM(E9:E17)</f>
        <v>82220760.820000514</v>
      </c>
    </row>
    <row r="19" spans="1:5" ht="15.75" x14ac:dyDescent="0.25">
      <c r="A19" s="154" t="s">
        <v>97</v>
      </c>
      <c r="B19" s="155"/>
      <c r="C19" s="75"/>
      <c r="D19" s="156"/>
      <c r="E19" s="164"/>
    </row>
    <row r="20" spans="1:5" ht="31.5" x14ac:dyDescent="0.25">
      <c r="A20" s="155"/>
      <c r="B20" s="165" t="s">
        <v>98</v>
      </c>
      <c r="C20" s="77"/>
      <c r="D20" s="99">
        <v>40204592.820000008</v>
      </c>
      <c r="E20" s="92">
        <v>30521272.420000006</v>
      </c>
    </row>
    <row r="21" spans="1:5" ht="15.75" x14ac:dyDescent="0.25">
      <c r="A21" s="166"/>
      <c r="B21" s="75" t="s">
        <v>99</v>
      </c>
      <c r="C21" s="77"/>
      <c r="D21" s="80">
        <v>-75323338.500000194</v>
      </c>
      <c r="E21" s="92">
        <v>-75388370.049999833</v>
      </c>
    </row>
    <row r="22" spans="1:5" ht="15.75" x14ac:dyDescent="0.25">
      <c r="A22" s="159" t="s">
        <v>100</v>
      </c>
      <c r="B22" s="160"/>
      <c r="C22" s="167"/>
      <c r="D22" s="162">
        <f>SUM(D20:D21)</f>
        <v>-35118745.680000186</v>
      </c>
      <c r="E22" s="163">
        <f>SUM(E20:E21)</f>
        <v>-44867097.629999831</v>
      </c>
    </row>
    <row r="23" spans="1:5" ht="15.75" x14ac:dyDescent="0.25">
      <c r="A23" s="154" t="s">
        <v>101</v>
      </c>
      <c r="B23" s="155"/>
      <c r="C23" s="75"/>
      <c r="D23" s="156"/>
      <c r="E23" s="164"/>
    </row>
    <row r="24" spans="1:5" ht="15.75" x14ac:dyDescent="0.25">
      <c r="A24" s="155"/>
      <c r="B24" s="168" t="s">
        <v>102</v>
      </c>
      <c r="C24" s="75"/>
      <c r="D24" s="99">
        <v>14038157.089999914</v>
      </c>
      <c r="E24" s="92">
        <v>20646468.49000001</v>
      </c>
    </row>
    <row r="25" spans="1:5" ht="15.75" x14ac:dyDescent="0.25">
      <c r="A25" s="155"/>
      <c r="B25" s="68" t="s">
        <v>103</v>
      </c>
      <c r="C25" s="68"/>
      <c r="D25" s="99">
        <v>-49679241.520000003</v>
      </c>
      <c r="E25" s="92">
        <v>-55417317.590000011</v>
      </c>
    </row>
    <row r="26" spans="1:5" ht="15.75" x14ac:dyDescent="0.25">
      <c r="A26" s="169" t="s">
        <v>104</v>
      </c>
      <c r="B26" s="170"/>
      <c r="C26" s="83"/>
      <c r="D26" s="94">
        <f>SUM(D24:D25)</f>
        <v>-35641084.430000089</v>
      </c>
      <c r="E26" s="95">
        <f>SUM(E24:E25)</f>
        <v>-34770849.100000001</v>
      </c>
    </row>
    <row r="27" spans="1:5" ht="15.75" x14ac:dyDescent="0.25">
      <c r="A27" s="154" t="s">
        <v>105</v>
      </c>
      <c r="B27" s="155"/>
      <c r="C27" s="75"/>
      <c r="D27" s="162">
        <f>+D18+D22+D26</f>
        <v>2890252.48999957</v>
      </c>
      <c r="E27" s="171">
        <f>+E18+E22+E26</f>
        <v>2582814.0900006816</v>
      </c>
    </row>
    <row r="28" spans="1:5" ht="15.75" x14ac:dyDescent="0.25">
      <c r="A28" s="172"/>
      <c r="B28" s="173" t="s">
        <v>106</v>
      </c>
      <c r="C28" s="77"/>
      <c r="D28" s="91">
        <f>+E29</f>
        <v>38029246.799999133</v>
      </c>
      <c r="E28" s="92">
        <v>35446432.709998451</v>
      </c>
    </row>
    <row r="29" spans="1:5" ht="16.5" thickBot="1" x14ac:dyDescent="0.3">
      <c r="A29" s="180" t="s">
        <v>107</v>
      </c>
      <c r="B29" s="180"/>
      <c r="C29" s="174">
        <v>7.3</v>
      </c>
      <c r="D29" s="108">
        <f>+D27+D28</f>
        <v>40919499.289998703</v>
      </c>
      <c r="E29" s="109">
        <f>+E27+E28</f>
        <v>38029246.799999133</v>
      </c>
    </row>
    <row r="30" spans="1:5" x14ac:dyDescent="0.25">
      <c r="A30" s="149" t="s">
        <v>35</v>
      </c>
      <c r="B30" s="151"/>
      <c r="C30" s="151"/>
      <c r="D30" s="175"/>
      <c r="E30" s="175"/>
    </row>
    <row r="31" spans="1:5" x14ac:dyDescent="0.25">
      <c r="A31" s="176" t="s">
        <v>108</v>
      </c>
      <c r="B31" s="151"/>
      <c r="C31" s="151"/>
      <c r="D31" s="175"/>
      <c r="E31" s="175"/>
    </row>
    <row r="32" spans="1:5" x14ac:dyDescent="0.25">
      <c r="A32" s="176" t="s">
        <v>109</v>
      </c>
      <c r="B32" s="151"/>
      <c r="C32" s="151"/>
      <c r="D32" s="175"/>
      <c r="E32" s="175"/>
    </row>
  </sheetData>
  <mergeCells count="1">
    <mergeCell ref="A29:B29"/>
  </mergeCells>
  <pageMargins left="0.70866141732283472" right="0.70866141732283472" top="0.74803149606299213" bottom="0.74803149606299213" header="0.31496062992125984" footer="0.31496062992125984"/>
  <pageSetup paperSize="9" scale="70" orientation="portrait" r:id="rId1"/>
  <headerFooter>
    <oddHeader>&amp;C&amp;B&amp;"Arial"&amp;12&amp;Kff0000​‌For Official Use Only‌​</oddHeader>
    <oddFooter>&amp;C&amp;B&amp;"Arial"&amp;12&amp;Kff0000​‌For Official Use On&amp;R&amp;12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N22"/>
  <sheetViews>
    <sheetView view="pageLayout" zoomScaleNormal="100" zoomScaleSheetLayoutView="115" workbookViewId="0">
      <selection activeCell="A14" sqref="A14:XFD15"/>
    </sheetView>
  </sheetViews>
  <sheetFormatPr defaultRowHeight="15" x14ac:dyDescent="0.25"/>
  <cols>
    <col min="1" max="1" width="5.7109375" customWidth="1"/>
    <col min="2" max="2" width="63.42578125" customWidth="1"/>
    <col min="3" max="3" width="13" customWidth="1"/>
    <col min="4" max="4" width="14.7109375" customWidth="1"/>
    <col min="5" max="5" width="13.5703125" customWidth="1"/>
    <col min="6" max="6" width="12.5703125" customWidth="1"/>
    <col min="14" max="14" width="9.140625" hidden="1" customWidth="1"/>
  </cols>
  <sheetData>
    <row r="2" spans="1:12" ht="23.25" x14ac:dyDescent="0.35">
      <c r="A2" s="118" t="s">
        <v>68</v>
      </c>
      <c r="B2" s="119"/>
    </row>
    <row r="3" spans="1:12" ht="18.75" x14ac:dyDescent="0.3">
      <c r="B3" s="120"/>
      <c r="C3" s="121"/>
      <c r="D3" s="121"/>
      <c r="E3" s="121"/>
      <c r="F3" s="121"/>
    </row>
    <row r="4" spans="1:12" ht="16.5" thickBot="1" x14ac:dyDescent="0.3">
      <c r="A4" s="58" t="s">
        <v>1</v>
      </c>
      <c r="B4" s="58"/>
      <c r="C4" s="60"/>
      <c r="D4" s="60"/>
      <c r="E4" s="60"/>
      <c r="F4" s="122" t="s">
        <v>2</v>
      </c>
    </row>
    <row r="5" spans="1:12" ht="15.75" x14ac:dyDescent="0.25">
      <c r="A5" s="181" t="s">
        <v>69</v>
      </c>
      <c r="B5" s="181"/>
      <c r="C5" s="123" t="s">
        <v>70</v>
      </c>
      <c r="D5" s="123" t="s">
        <v>71</v>
      </c>
      <c r="E5" s="123" t="s">
        <v>72</v>
      </c>
      <c r="F5" s="124" t="s">
        <v>73</v>
      </c>
    </row>
    <row r="6" spans="1:12" ht="15.75" x14ac:dyDescent="0.25">
      <c r="A6" s="182"/>
      <c r="B6" s="182"/>
      <c r="C6" s="125" t="s">
        <v>74</v>
      </c>
      <c r="D6" s="126" t="s">
        <v>75</v>
      </c>
      <c r="E6" s="126" t="s">
        <v>76</v>
      </c>
      <c r="F6" s="127"/>
    </row>
    <row r="7" spans="1:12" ht="16.5" thickBot="1" x14ac:dyDescent="0.3">
      <c r="A7" s="183"/>
      <c r="B7" s="183"/>
      <c r="C7" s="128" t="s">
        <v>75</v>
      </c>
      <c r="D7" s="128"/>
      <c r="E7" s="128"/>
      <c r="F7" s="129"/>
    </row>
    <row r="8" spans="1:12" ht="15.75" x14ac:dyDescent="0.25">
      <c r="A8" s="130" t="s">
        <v>77</v>
      </c>
      <c r="B8" s="130"/>
      <c r="C8" s="131">
        <v>570491432.79999995</v>
      </c>
      <c r="D8" s="131">
        <v>24918491.73999944</v>
      </c>
      <c r="E8" s="131">
        <v>683715804.91999984</v>
      </c>
      <c r="F8" s="132">
        <v>1279124729.4599991</v>
      </c>
    </row>
    <row r="9" spans="1:12" ht="15.75" x14ac:dyDescent="0.25">
      <c r="A9" s="75"/>
      <c r="B9" s="75" t="s">
        <v>78</v>
      </c>
      <c r="C9" s="133">
        <v>0</v>
      </c>
      <c r="D9" s="92">
        <f>-12629509.9400005+44028.2199999969-1000</f>
        <v>-12586481.720000504</v>
      </c>
      <c r="E9" s="133">
        <v>0</v>
      </c>
      <c r="F9" s="91">
        <f>SUM(C9:E9)</f>
        <v>-12586481.720000504</v>
      </c>
    </row>
    <row r="10" spans="1:12" ht="15.75" x14ac:dyDescent="0.25">
      <c r="A10" s="72"/>
      <c r="B10" s="72" t="s">
        <v>79</v>
      </c>
      <c r="C10" s="133">
        <v>0</v>
      </c>
      <c r="D10" s="133">
        <v>0</v>
      </c>
      <c r="E10" s="92">
        <v>-2091000</v>
      </c>
      <c r="F10" s="91">
        <f t="shared" ref="F10:F12" si="0">SUM(C10:E10)</f>
        <v>-2091000</v>
      </c>
    </row>
    <row r="11" spans="1:12" ht="15.75" x14ac:dyDescent="0.25">
      <c r="A11" s="72"/>
      <c r="B11" s="72" t="s">
        <v>80</v>
      </c>
      <c r="C11" s="133">
        <v>0</v>
      </c>
      <c r="D11" s="133">
        <v>0</v>
      </c>
      <c r="E11" s="92">
        <v>22738000</v>
      </c>
      <c r="F11" s="91">
        <f t="shared" si="0"/>
        <v>22738000</v>
      </c>
    </row>
    <row r="12" spans="1:12" ht="15.75" x14ac:dyDescent="0.25">
      <c r="A12" s="72"/>
      <c r="B12" s="72" t="s">
        <v>81</v>
      </c>
      <c r="C12" s="92">
        <v>114439539.56000006</v>
      </c>
      <c r="D12" s="134">
        <v>0</v>
      </c>
      <c r="E12" s="134">
        <v>0</v>
      </c>
      <c r="F12" s="91">
        <f t="shared" si="0"/>
        <v>114439539.56000006</v>
      </c>
    </row>
    <row r="13" spans="1:12" ht="15.75" x14ac:dyDescent="0.25">
      <c r="A13" s="135" t="s">
        <v>82</v>
      </c>
      <c r="B13" s="135"/>
      <c r="C13" s="136">
        <f>SUM(C8:C12)</f>
        <v>684930972.36000001</v>
      </c>
      <c r="D13" s="136">
        <f>SUM(D8:D12)+1000</f>
        <v>12333010.019998936</v>
      </c>
      <c r="E13" s="136">
        <f>SUM(E8:E12)-1000</f>
        <v>704361804.91999984</v>
      </c>
      <c r="F13" s="137">
        <f>SUM(F8:F12)+1000</f>
        <v>1401625787.2999988</v>
      </c>
    </row>
    <row r="14" spans="1:12" ht="15.75" x14ac:dyDescent="0.25">
      <c r="A14" s="75"/>
      <c r="B14" s="75" t="s">
        <v>78</v>
      </c>
      <c r="C14" s="133">
        <v>0</v>
      </c>
      <c r="D14" s="92">
        <v>17138319.819999389</v>
      </c>
      <c r="E14" s="133">
        <v>0</v>
      </c>
      <c r="F14" s="91">
        <f>SUM(C14:E14)</f>
        <v>17138319.819999389</v>
      </c>
      <c r="L14" s="138"/>
    </row>
    <row r="15" spans="1:12" ht="15" customHeight="1" x14ac:dyDescent="0.25">
      <c r="A15" s="72"/>
      <c r="B15" s="72" t="s">
        <v>79</v>
      </c>
      <c r="C15" s="133">
        <v>0</v>
      </c>
      <c r="D15" s="133">
        <v>0</v>
      </c>
      <c r="E15" s="92">
        <v>-15919371.27</v>
      </c>
      <c r="F15" s="91">
        <f>SUM(C15:E15)</f>
        <v>-15919371.27</v>
      </c>
      <c r="L15" s="140"/>
    </row>
    <row r="16" spans="1:12" ht="15.75" x14ac:dyDescent="0.25">
      <c r="A16" s="72"/>
      <c r="B16" s="72" t="s">
        <v>80</v>
      </c>
      <c r="C16" s="133">
        <v>0</v>
      </c>
      <c r="D16" s="133">
        <v>0</v>
      </c>
      <c r="E16" s="92">
        <v>29948228.359999999</v>
      </c>
      <c r="F16" s="91">
        <f>SUM(C16:E16)</f>
        <v>29948228.359999999</v>
      </c>
    </row>
    <row r="17" spans="1:6" ht="15.75" x14ac:dyDescent="0.25">
      <c r="A17" s="141"/>
      <c r="B17" s="141" t="s">
        <v>81</v>
      </c>
      <c r="C17" s="142">
        <v>0</v>
      </c>
      <c r="D17" s="143">
        <v>0</v>
      </c>
      <c r="E17" s="143">
        <v>0</v>
      </c>
      <c r="F17" s="144">
        <f t="shared" ref="F17" si="1">SUM(C17:E17)</f>
        <v>0</v>
      </c>
    </row>
    <row r="18" spans="1:6" ht="16.5" thickBot="1" x14ac:dyDescent="0.3">
      <c r="A18" s="145" t="s">
        <v>83</v>
      </c>
      <c r="B18" s="145"/>
      <c r="C18" s="146">
        <f>SUM(C13,C14:C17)</f>
        <v>684930972.36000001</v>
      </c>
      <c r="D18" s="146">
        <f>SUM(D13,D14:D17)</f>
        <v>29471329.839998327</v>
      </c>
      <c r="E18" s="146">
        <f>SUM(E13,E14:E17)</f>
        <v>718390662.00999987</v>
      </c>
      <c r="F18" s="147">
        <f>SUM(F13,F14:F17)</f>
        <v>1432792964.2099981</v>
      </c>
    </row>
    <row r="19" spans="1:6" x14ac:dyDescent="0.25">
      <c r="A19" s="149" t="s">
        <v>35</v>
      </c>
      <c r="B19" s="149"/>
      <c r="C19" s="150"/>
      <c r="D19" s="150"/>
      <c r="E19" s="148"/>
      <c r="F19" s="148"/>
    </row>
    <row r="20" spans="1:6" x14ac:dyDescent="0.25">
      <c r="A20" s="114" t="s">
        <v>84</v>
      </c>
      <c r="B20" s="114"/>
      <c r="C20" s="151"/>
      <c r="D20" s="151"/>
      <c r="E20" s="139"/>
      <c r="F20" s="139"/>
    </row>
    <row r="22" spans="1:6" ht="18" customHeight="1" x14ac:dyDescent="0.25"/>
  </sheetData>
  <mergeCells count="1">
    <mergeCell ref="A5:B7"/>
  </mergeCells>
  <pageMargins left="0.70866141732283472" right="0.70866141732283472" top="0.74803149606299213" bottom="0.74803149606299213" header="0.31496062992125984" footer="0.31496062992125984"/>
  <pageSetup paperSize="9" scale="70" orientation="portrait" r:id="rId1"/>
  <headerFooter>
    <oddHeader>&amp;C&amp;B&amp;"Arial"&amp;12&amp;Kff0000​‌For Official Use Only‌​</oddHeader>
    <oddFooter>&amp;C&amp;B&amp;"Arial"&amp;12&amp;Kff0000​‌For Official Use On&amp;R&amp;12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Operating Statement</vt:lpstr>
      <vt:lpstr>Balance Sheet</vt:lpstr>
      <vt:lpstr>Cashflow Statement</vt:lpstr>
      <vt:lpstr>Statement of changes in equity</vt:lpstr>
      <vt:lpstr>'Balance Sheet'!Print_Area</vt:lpstr>
      <vt:lpstr>'Operating Statement'!Print_Area</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Littlepage, Laura</dc:creator>
  <cp:keywords>[DLM-ONLY:For Official Use Only]</cp:keywords>
  <cp:lastModifiedBy>Mckinnon, Rowan.x</cp:lastModifiedBy>
  <dcterms:created xsi:type="dcterms:W3CDTF">2017-10-16T23:32:21Z</dcterms:created>
  <dcterms:modified xsi:type="dcterms:W3CDTF">2019-01-01T22:58:21Z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For Official Use Only</vt:lpwstr>
  </property>
  <property fmtid="{D5CDD505-2E9C-101B-9397-08002B2CF9AE}" pid="3" name="PM_Caveats_Count">
    <vt:lpwstr>0</vt:lpwstr>
  </property>
  <property fmtid="{D5CDD505-2E9C-101B-9397-08002B2CF9AE}" pid="4" name="PM_Originator_Hash_SHA1">
    <vt:lpwstr>404FE8BDFB50B040A2CE9E14BE568E48EB134BC4</vt:lpwstr>
  </property>
  <property fmtid="{D5CDD505-2E9C-101B-9397-08002B2CF9AE}" pid="5" name="PM_SecurityClassification">
    <vt:lpwstr>DLM-ONLY</vt:lpwstr>
  </property>
  <property fmtid="{D5CDD505-2E9C-101B-9397-08002B2CF9AE}" pid="6" name="PM_DisplayValueSecClassificationWithQualifier">
    <vt:lpwstr>For Official Use Only</vt:lpwstr>
  </property>
  <property fmtid="{D5CDD505-2E9C-101B-9397-08002B2CF9AE}" pid="7" name="PM_Qualifier">
    <vt:lpwstr>For Official Use Only</vt:lpwstr>
  </property>
  <property fmtid="{D5CDD505-2E9C-101B-9397-08002B2CF9AE}" pid="8" name="PM_Hash_SHA1">
    <vt:lpwstr>4CC0AF6F39A43F1C177B01FEB1E30658F6FD0632</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For Official Use Only</vt:lpwstr>
  </property>
  <property fmtid="{D5CDD505-2E9C-101B-9397-08002B2CF9AE}" pid="11" name="PM_ProtectiveMarkingValue_Header">
    <vt:lpwstr>For Official Use Only</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2017.3.police.vic.gov.au</vt:lpwstr>
  </property>
  <property fmtid="{D5CDD505-2E9C-101B-9397-08002B2CF9AE}" pid="14" name="PM_Version">
    <vt:lpwstr>2012.3</vt:lpwstr>
  </property>
  <property fmtid="{D5CDD505-2E9C-101B-9397-08002B2CF9AE}" pid="15" name="PM_Originating_FileId">
    <vt:lpwstr>B2DA4DBB43F74B80B790C1FA2EB55484</vt:lpwstr>
  </property>
  <property fmtid="{D5CDD505-2E9C-101B-9397-08002B2CF9AE}" pid="16" name="PM_OriginationTimeStamp">
    <vt:lpwstr>2017-10-16T23:44:56Z</vt:lpwstr>
  </property>
  <property fmtid="{D5CDD505-2E9C-101B-9397-08002B2CF9AE}" pid="17" name="PM_Hash_Version">
    <vt:lpwstr>2016.1</vt:lpwstr>
  </property>
  <property fmtid="{D5CDD505-2E9C-101B-9397-08002B2CF9AE}" pid="18" name="PM_Hash_Salt_Prev">
    <vt:lpwstr>8DAC3784EEF2615D8CFD0709706CC75F</vt:lpwstr>
  </property>
  <property fmtid="{D5CDD505-2E9C-101B-9397-08002B2CF9AE}" pid="19" name="PM_Hash_Salt">
    <vt:lpwstr>8DAC3784EEF2615D8CFD0709706CC75F</vt:lpwstr>
  </property>
  <property fmtid="{D5CDD505-2E9C-101B-9397-08002B2CF9AE}" pid="20" name="PM_PrintOutPlacement_XLS">
    <vt:lpwstr>CenterFooter,CenterHeader</vt:lpwstr>
  </property>
</Properties>
</file>